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D10" i="1"/>
  <c r="E10"/>
  <c r="E9"/>
  <c r="E15"/>
  <c r="D15"/>
  <c r="F12"/>
  <c r="F23"/>
  <c r="F24"/>
  <c r="F25"/>
  <c r="F22"/>
  <c r="F14"/>
  <c r="F17"/>
  <c r="F21"/>
  <c r="F20"/>
  <c r="F19"/>
  <c r="F18"/>
  <c r="F16"/>
  <c r="F13"/>
  <c r="F11"/>
  <c r="F10"/>
  <c r="F15"/>
  <c r="D9"/>
  <c r="F9"/>
</calcChain>
</file>

<file path=xl/sharedStrings.xml><?xml version="1.0" encoding="utf-8"?>
<sst xmlns="http://schemas.openxmlformats.org/spreadsheetml/2006/main" count="39" uniqueCount="34">
  <si>
    <t>Lp.</t>
  </si>
  <si>
    <t>TREŚĆ</t>
  </si>
  <si>
    <t>RAZEM = GMINA + POWIAT</t>
  </si>
  <si>
    <t>GMINA</t>
  </si>
  <si>
    <t>Remonty w szkołach podstawowych</t>
  </si>
  <si>
    <t>1.</t>
  </si>
  <si>
    <t>2.</t>
  </si>
  <si>
    <t>Remonty w gimnazjach</t>
  </si>
  <si>
    <t>3.</t>
  </si>
  <si>
    <t>4.</t>
  </si>
  <si>
    <t>POWIAT</t>
  </si>
  <si>
    <t>Remonty w liceach profilowanych</t>
  </si>
  <si>
    <t>Remonty w szkołach zawodowych</t>
  </si>
  <si>
    <t>5.</t>
  </si>
  <si>
    <t>8.</t>
  </si>
  <si>
    <t xml:space="preserve">WYDATKI NA REMONTY W SZKOŁACH I PLACÓWKACH OŚWIATOWYCH </t>
  </si>
  <si>
    <t>9.</t>
  </si>
  <si>
    <t>Remonty w centrach kształcenia</t>
  </si>
  <si>
    <t>%                   5:4</t>
  </si>
  <si>
    <t>Rozdział</t>
  </si>
  <si>
    <t>Remonty w przedszkolach</t>
  </si>
  <si>
    <t>10.</t>
  </si>
  <si>
    <t>Remonty w liceach ogólnokształcących</t>
  </si>
  <si>
    <t>6.</t>
  </si>
  <si>
    <t>7.</t>
  </si>
  <si>
    <t>Remont w Szkole Podstawowej Specjalnej</t>
  </si>
  <si>
    <t>Remonty w Gimnazjum Specjalnym</t>
  </si>
  <si>
    <t>Remont w Specjalnym Ośrodku Szkol. - Wych.</t>
  </si>
  <si>
    <t>Remont w Poradni Psych. - Pedagogicznej</t>
  </si>
  <si>
    <t>Remont w Bursie Szkolnej</t>
  </si>
  <si>
    <t>Tabela nr 11</t>
  </si>
  <si>
    <t>Plan 2010 r.</t>
  </si>
  <si>
    <t>Remonty w stołówkach szkolnych i przedszkolnych</t>
  </si>
  <si>
    <t>Wykonanie   za  2010 r.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</si>
</sst>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activeCell="B30" sqref="B30"/>
    </sheetView>
  </sheetViews>
  <sheetFormatPr defaultRowHeight="14.25"/>
  <cols>
    <col min="1" max="1" width="4.140625" style="1" customWidth="1"/>
    <col min="2" max="2" width="48.7109375" style="1" customWidth="1"/>
    <col min="3" max="3" width="10.28515625" style="1" customWidth="1"/>
    <col min="4" max="4" width="12.85546875" style="1" customWidth="1"/>
    <col min="5" max="5" width="14.5703125" style="1" customWidth="1"/>
    <col min="6" max="6" width="8.28515625" style="1" customWidth="1"/>
    <col min="7" max="16384" width="9.140625" style="1"/>
  </cols>
  <sheetData>
    <row r="1" spans="1:6" ht="14.25" customHeight="1">
      <c r="A1" s="19"/>
      <c r="B1" s="19"/>
      <c r="C1" s="19"/>
      <c r="D1" s="19"/>
      <c r="E1" s="19"/>
      <c r="F1" s="19"/>
    </row>
    <row r="2" spans="1:6" ht="15">
      <c r="C2" s="16"/>
    </row>
    <row r="3" spans="1:6">
      <c r="E3" s="18" t="s">
        <v>30</v>
      </c>
      <c r="F3" s="18"/>
    </row>
    <row r="4" spans="1:6" ht="26.25" customHeight="1"/>
    <row r="5" spans="1:6" s="2" customFormat="1" ht="29.25" customHeight="1">
      <c r="A5" s="17" t="s">
        <v>15</v>
      </c>
      <c r="B5" s="17"/>
      <c r="C5" s="17"/>
      <c r="D5" s="17"/>
      <c r="E5" s="17"/>
      <c r="F5" s="17"/>
    </row>
    <row r="6" spans="1:6" ht="22.5" customHeight="1"/>
    <row r="7" spans="1:6" s="4" customFormat="1" ht="43.5" customHeight="1">
      <c r="A7" s="3" t="s">
        <v>0</v>
      </c>
      <c r="B7" s="3" t="s">
        <v>1</v>
      </c>
      <c r="C7" s="3" t="s">
        <v>19</v>
      </c>
      <c r="D7" s="3" t="s">
        <v>31</v>
      </c>
      <c r="E7" s="3" t="s">
        <v>33</v>
      </c>
      <c r="F7" s="3" t="s">
        <v>18</v>
      </c>
    </row>
    <row r="8" spans="1:6" s="4" customFormat="1" ht="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s="2" customFormat="1" ht="25.5" customHeight="1">
      <c r="A9" s="5"/>
      <c r="B9" s="5" t="s">
        <v>2</v>
      </c>
      <c r="C9" s="6"/>
      <c r="D9" s="7">
        <f>D10+D15</f>
        <v>1523498.17</v>
      </c>
      <c r="E9" s="7">
        <f>E10+E15</f>
        <v>1521692.34</v>
      </c>
      <c r="F9" s="7">
        <f t="shared" ref="F9:F25" si="0">E9/D9*100</f>
        <v>99.881468187126217</v>
      </c>
    </row>
    <row r="10" spans="1:6" s="2" customFormat="1" ht="19.5" customHeight="1">
      <c r="A10" s="5"/>
      <c r="B10" s="5" t="s">
        <v>3</v>
      </c>
      <c r="C10" s="6"/>
      <c r="D10" s="15">
        <f>SUM(D11:D14)</f>
        <v>803613.29</v>
      </c>
      <c r="E10" s="15">
        <f>SUM(E11:E14)</f>
        <v>802435.00000000012</v>
      </c>
      <c r="F10" s="7">
        <f t="shared" si="0"/>
        <v>99.853375993819128</v>
      </c>
    </row>
    <row r="11" spans="1:6" ht="18" customHeight="1">
      <c r="A11" s="8" t="s">
        <v>5</v>
      </c>
      <c r="B11" s="8" t="s">
        <v>4</v>
      </c>
      <c r="C11" s="9">
        <v>80101</v>
      </c>
      <c r="D11" s="14">
        <v>357178.86</v>
      </c>
      <c r="E11" s="14">
        <v>356576.96</v>
      </c>
      <c r="F11" s="10">
        <f t="shared" si="0"/>
        <v>99.831484987661383</v>
      </c>
    </row>
    <row r="12" spans="1:6" ht="18" customHeight="1">
      <c r="A12" s="8" t="s">
        <v>6</v>
      </c>
      <c r="B12" s="8" t="s">
        <v>20</v>
      </c>
      <c r="C12" s="9">
        <v>80104</v>
      </c>
      <c r="D12" s="14">
        <v>280652.37</v>
      </c>
      <c r="E12" s="14">
        <v>280643.89</v>
      </c>
      <c r="F12" s="10">
        <f>E12/D12*100</f>
        <v>99.996978468416287</v>
      </c>
    </row>
    <row r="13" spans="1:6" ht="18" customHeight="1">
      <c r="A13" s="8" t="s">
        <v>8</v>
      </c>
      <c r="B13" s="8" t="s">
        <v>7</v>
      </c>
      <c r="C13" s="9">
        <v>80110</v>
      </c>
      <c r="D13" s="14">
        <v>132142.06</v>
      </c>
      <c r="E13" s="14">
        <v>132135.5</v>
      </c>
      <c r="F13" s="10">
        <f t="shared" si="0"/>
        <v>99.995035645728549</v>
      </c>
    </row>
    <row r="14" spans="1:6" ht="18" customHeight="1">
      <c r="A14" s="8" t="s">
        <v>9</v>
      </c>
      <c r="B14" s="8" t="s">
        <v>32</v>
      </c>
      <c r="C14" s="9">
        <v>80148</v>
      </c>
      <c r="D14" s="14">
        <v>33640</v>
      </c>
      <c r="E14" s="14">
        <v>33078.65</v>
      </c>
      <c r="F14" s="10">
        <f t="shared" si="0"/>
        <v>98.331302021403104</v>
      </c>
    </row>
    <row r="15" spans="1:6" s="2" customFormat="1" ht="18" customHeight="1">
      <c r="A15" s="5"/>
      <c r="B15" s="5" t="s">
        <v>10</v>
      </c>
      <c r="C15" s="6"/>
      <c r="D15" s="15">
        <f>SUM(D16:D25)</f>
        <v>719884.88</v>
      </c>
      <c r="E15" s="15">
        <f>SUM(E16:E25)</f>
        <v>719257.34</v>
      </c>
      <c r="F15" s="7">
        <f>E15/D15*100</f>
        <v>99.912827728789082</v>
      </c>
    </row>
    <row r="16" spans="1:6" ht="18" customHeight="1">
      <c r="A16" s="8" t="s">
        <v>5</v>
      </c>
      <c r="B16" s="8" t="s">
        <v>25</v>
      </c>
      <c r="C16" s="9">
        <v>80102</v>
      </c>
      <c r="D16" s="14">
        <v>3128</v>
      </c>
      <c r="E16" s="14">
        <v>3128</v>
      </c>
      <c r="F16" s="10">
        <f t="shared" si="0"/>
        <v>100</v>
      </c>
    </row>
    <row r="17" spans="1:6" ht="18" customHeight="1">
      <c r="A17" s="8" t="s">
        <v>6</v>
      </c>
      <c r="B17" s="8" t="s">
        <v>26</v>
      </c>
      <c r="C17" s="9">
        <v>80111</v>
      </c>
      <c r="D17" s="14">
        <v>1484</v>
      </c>
      <c r="E17" s="14">
        <v>1483.52</v>
      </c>
      <c r="F17" s="10">
        <f t="shared" si="0"/>
        <v>99.967654986522916</v>
      </c>
    </row>
    <row r="18" spans="1:6" ht="18" customHeight="1">
      <c r="A18" s="8" t="s">
        <v>8</v>
      </c>
      <c r="B18" s="8" t="s">
        <v>22</v>
      </c>
      <c r="C18" s="9">
        <v>80120</v>
      </c>
      <c r="D18" s="14">
        <v>141085.20000000001</v>
      </c>
      <c r="E18" s="14">
        <v>140564.51</v>
      </c>
      <c r="F18" s="10">
        <f t="shared" si="0"/>
        <v>99.630939318936356</v>
      </c>
    </row>
    <row r="19" spans="1:6" ht="18" customHeight="1">
      <c r="A19" s="8" t="s">
        <v>9</v>
      </c>
      <c r="B19" s="8" t="s">
        <v>11</v>
      </c>
      <c r="C19" s="9">
        <v>80123</v>
      </c>
      <c r="D19" s="14">
        <v>500</v>
      </c>
      <c r="E19" s="14">
        <v>500</v>
      </c>
      <c r="F19" s="10">
        <f t="shared" si="0"/>
        <v>100</v>
      </c>
    </row>
    <row r="20" spans="1:6" ht="18" customHeight="1">
      <c r="A20" s="8" t="s">
        <v>13</v>
      </c>
      <c r="B20" s="8" t="s">
        <v>12</v>
      </c>
      <c r="C20" s="9">
        <v>80130</v>
      </c>
      <c r="D20" s="14">
        <v>444247.77</v>
      </c>
      <c r="E20" s="14">
        <v>444236.3</v>
      </c>
      <c r="F20" s="10">
        <f t="shared" si="0"/>
        <v>99.997418107467368</v>
      </c>
    </row>
    <row r="21" spans="1:6" ht="18" customHeight="1">
      <c r="A21" s="8" t="s">
        <v>23</v>
      </c>
      <c r="B21" s="8" t="s">
        <v>17</v>
      </c>
      <c r="C21" s="9">
        <v>80140</v>
      </c>
      <c r="D21" s="14">
        <v>111885.91</v>
      </c>
      <c r="E21" s="14">
        <v>111877.15</v>
      </c>
      <c r="F21" s="10">
        <f t="shared" si="0"/>
        <v>99.992170595922218</v>
      </c>
    </row>
    <row r="22" spans="1:6" ht="18" customHeight="1">
      <c r="A22" s="8" t="s">
        <v>24</v>
      </c>
      <c r="B22" s="8" t="s">
        <v>32</v>
      </c>
      <c r="C22" s="9">
        <v>80148</v>
      </c>
      <c r="D22" s="14">
        <v>500</v>
      </c>
      <c r="E22" s="14">
        <v>500</v>
      </c>
      <c r="F22" s="10">
        <f t="shared" si="0"/>
        <v>100</v>
      </c>
    </row>
    <row r="23" spans="1:6" ht="18" customHeight="1">
      <c r="A23" s="8" t="s">
        <v>14</v>
      </c>
      <c r="B23" s="8" t="s">
        <v>27</v>
      </c>
      <c r="C23" s="9">
        <v>85403</v>
      </c>
      <c r="D23" s="14">
        <v>3883</v>
      </c>
      <c r="E23" s="14">
        <v>3882.2</v>
      </c>
      <c r="F23" s="10">
        <f t="shared" si="0"/>
        <v>99.979397373165071</v>
      </c>
    </row>
    <row r="24" spans="1:6" ht="18" customHeight="1">
      <c r="A24" s="8" t="s">
        <v>16</v>
      </c>
      <c r="B24" s="8" t="s">
        <v>28</v>
      </c>
      <c r="C24" s="9">
        <v>85406</v>
      </c>
      <c r="D24" s="14">
        <v>1497</v>
      </c>
      <c r="E24" s="14">
        <v>1496.5</v>
      </c>
      <c r="F24" s="10">
        <f t="shared" si="0"/>
        <v>99.966599866399463</v>
      </c>
    </row>
    <row r="25" spans="1:6" ht="18" customHeight="1">
      <c r="A25" s="8" t="s">
        <v>21</v>
      </c>
      <c r="B25" s="8" t="s">
        <v>29</v>
      </c>
      <c r="C25" s="9">
        <v>85410</v>
      </c>
      <c r="D25" s="14">
        <v>11674</v>
      </c>
      <c r="E25" s="14">
        <v>11589.16</v>
      </c>
      <c r="F25" s="10">
        <f t="shared" si="0"/>
        <v>99.273256810005137</v>
      </c>
    </row>
    <row r="26" spans="1:6">
      <c r="C26" s="11"/>
      <c r="D26" s="13"/>
      <c r="E26" s="13"/>
      <c r="F26" s="12"/>
    </row>
    <row r="27" spans="1:6">
      <c r="C27" s="11"/>
      <c r="D27" s="13"/>
      <c r="E27" s="13"/>
      <c r="F27" s="12"/>
    </row>
    <row r="28" spans="1:6">
      <c r="C28" s="11"/>
      <c r="D28" s="13"/>
      <c r="E28" s="13"/>
      <c r="F28" s="12"/>
    </row>
    <row r="29" spans="1:6">
      <c r="D29" s="13"/>
      <c r="E29" s="13"/>
      <c r="F29" s="12"/>
    </row>
    <row r="30" spans="1:6">
      <c r="D30" s="12"/>
      <c r="E30" s="12"/>
      <c r="F30" s="12"/>
    </row>
    <row r="31" spans="1:6">
      <c r="D31" s="12"/>
      <c r="E31" s="12"/>
      <c r="F31" s="12"/>
    </row>
    <row r="32" spans="1:6">
      <c r="D32" s="12"/>
      <c r="E32" s="12"/>
      <c r="F32" s="12"/>
    </row>
    <row r="33" spans="4:6">
      <c r="D33" s="12"/>
      <c r="E33" s="12"/>
      <c r="F33" s="12"/>
    </row>
    <row r="34" spans="4:6">
      <c r="D34" s="12"/>
      <c r="E34" s="12"/>
      <c r="F34" s="12"/>
    </row>
    <row r="35" spans="4:6">
      <c r="D35" s="12"/>
      <c r="E35" s="12"/>
      <c r="F35" s="12"/>
    </row>
    <row r="36" spans="4:6">
      <c r="D36" s="12"/>
      <c r="E36" s="12"/>
      <c r="F36" s="12"/>
    </row>
    <row r="37" spans="4:6">
      <c r="D37" s="12"/>
      <c r="E37" s="12"/>
      <c r="F37" s="12"/>
    </row>
    <row r="38" spans="4:6">
      <c r="D38" s="12"/>
      <c r="E38" s="12"/>
      <c r="F38" s="12"/>
    </row>
    <row r="39" spans="4:6">
      <c r="D39" s="12"/>
      <c r="E39" s="12"/>
      <c r="F39" s="12"/>
    </row>
    <row r="40" spans="4:6">
      <c r="D40" s="12"/>
      <c r="E40" s="12"/>
      <c r="F40" s="12"/>
    </row>
  </sheetData>
  <mergeCells count="3">
    <mergeCell ref="A5:F5"/>
    <mergeCell ref="E3:F3"/>
    <mergeCell ref="A1:F1"/>
  </mergeCells>
  <phoneticPr fontId="0" type="noConversion"/>
  <pageMargins left="0.78740157480314965" right="0.23622047244094491" top="0.47244094488188981" bottom="0.98425196850393704" header="0.23622047244094491" footer="0.51181102362204722"/>
  <pageSetup paperSize="9" scale="95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Urząd Miasta w Piotrkowie T.</dc:creator>
  <cp:lastModifiedBy>UM w Piotrkowie Tryb.</cp:lastModifiedBy>
  <cp:lastPrinted>2011-03-04T11:20:15Z</cp:lastPrinted>
  <dcterms:created xsi:type="dcterms:W3CDTF">2004-06-24T11:38:49Z</dcterms:created>
  <dcterms:modified xsi:type="dcterms:W3CDTF">2011-04-01T08:47:30Z</dcterms:modified>
</cp:coreProperties>
</file>