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<sst xmlns="http://schemas.openxmlformats.org/spreadsheetml/2006/main" count="43" uniqueCount="36">
  <si>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Lp.</t>
  </si>
  <si>
    <t>TREŚĆ</t>
  </si>
  <si>
    <t>RAZEM = GMINA + POWIAT</t>
  </si>
  <si>
    <t>GMINA</t>
  </si>
  <si>
    <t>Remonty w szkołach podstawowych</t>
  </si>
  <si>
    <t>1.</t>
  </si>
  <si>
    <t>2.</t>
  </si>
  <si>
    <t>Remonty w gimnazjach</t>
  </si>
  <si>
    <t>3.</t>
  </si>
  <si>
    <t>Remont w MZEA</t>
  </si>
  <si>
    <t>4.</t>
  </si>
  <si>
    <t>POWIAT</t>
  </si>
  <si>
    <t>Remonty w liceach profilowanych</t>
  </si>
  <si>
    <t>Remonty w szkołach zawodowych</t>
  </si>
  <si>
    <t>5.</t>
  </si>
  <si>
    <t>8.</t>
  </si>
  <si>
    <t xml:space="preserve">WYDATKI NA REMONTY W SZKOŁACH I PLACÓWKACH OŚWIATOWYCH </t>
  </si>
  <si>
    <t>9.</t>
  </si>
  <si>
    <t>Remonty w centrach kształcenia</t>
  </si>
  <si>
    <t>%                   5:4</t>
  </si>
  <si>
    <t>Rozdział</t>
  </si>
  <si>
    <t>Remonty w przedszkolach</t>
  </si>
  <si>
    <t>10.</t>
  </si>
  <si>
    <t>Remont w szkole podstawowej specjalnej</t>
  </si>
  <si>
    <t>Remont w specjalnym ośrodku szkol. - wych.</t>
  </si>
  <si>
    <t>Remont w bursie szkolnej</t>
  </si>
  <si>
    <t>Remont w poradni psych. - pedagogicznej</t>
  </si>
  <si>
    <t>Remonty w liceach ogólnokształcących</t>
  </si>
  <si>
    <t>Plan 2008 r.</t>
  </si>
  <si>
    <t>Remonty w gimnazjum specjalnym</t>
  </si>
  <si>
    <t xml:space="preserve">Remonty w stołówkach szkolnych </t>
  </si>
  <si>
    <t>Wydatki na nieprzewidziane awarie i remonty</t>
  </si>
  <si>
    <t>Tabela nr 12</t>
  </si>
  <si>
    <t>6.</t>
  </si>
  <si>
    <t>7.</t>
  </si>
  <si>
    <t>Wykonanie za I półr.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</si>
</sst>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125" style="1" customWidth="1"/>
    <col min="2" max="2" width="43.125" style="1" customWidth="1"/>
    <col min="3" max="3" width="10.25390625" style="1" customWidth="1"/>
    <col min="4" max="4" width="12.875" style="1" customWidth="1"/>
    <col min="5" max="5" width="14.625" style="1" customWidth="1"/>
    <col min="6" max="6" width="8.25390625" style="1" customWidth="1"/>
    <col min="7" max="8" width="9.125" style="1" customWidth="1"/>
    <col min="9" max="9" width="12.375" style="1" customWidth="1"/>
    <col min="10" max="10" width="9.125" style="1" customWidth="1"/>
    <col min="11" max="11" width="11.75390625" style="1" customWidth="1"/>
    <col min="12" max="16384" width="9.125" style="1" customWidth="1"/>
  </cols>
  <sheetData>
    <row r="1" spans="1:6" ht="14.25" customHeight="1">
      <c r="A1" s="17">
        <v>136</v>
      </c>
      <c r="B1" s="17"/>
      <c r="C1" s="17"/>
      <c r="D1" s="17"/>
      <c r="E1" s="17"/>
      <c r="F1" s="17"/>
    </row>
    <row r="2" ht="15">
      <c r="C2" s="2"/>
    </row>
    <row r="3" spans="5:6" ht="14.25">
      <c r="E3" s="16" t="s">
        <v>32</v>
      </c>
      <c r="F3" s="16"/>
    </row>
    <row r="4" ht="26.25" customHeight="1"/>
    <row r="5" spans="1:6" s="2" customFormat="1" ht="29.25" customHeight="1">
      <c r="A5" s="15" t="s">
        <v>16</v>
      </c>
      <c r="B5" s="15"/>
      <c r="C5" s="15"/>
      <c r="D5" s="15"/>
      <c r="E5" s="15"/>
      <c r="F5" s="15"/>
    </row>
    <row r="6" ht="22.5" customHeight="1"/>
    <row r="7" spans="1:6" s="4" customFormat="1" ht="43.5" customHeight="1">
      <c r="A7" s="3" t="s">
        <v>0</v>
      </c>
      <c r="B7" s="3" t="s">
        <v>1</v>
      </c>
      <c r="C7" s="3" t="s">
        <v>20</v>
      </c>
      <c r="D7" s="3" t="s">
        <v>28</v>
      </c>
      <c r="E7" s="3" t="s">
        <v>35</v>
      </c>
      <c r="F7" s="3" t="s">
        <v>19</v>
      </c>
    </row>
    <row r="8" spans="1:6" s="4" customFormat="1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s="2" customFormat="1" ht="25.5" customHeight="1">
      <c r="A9" s="5"/>
      <c r="B9" s="5" t="s">
        <v>2</v>
      </c>
      <c r="C9" s="6"/>
      <c r="D9" s="7">
        <f>D10+D17</f>
        <v>2356688</v>
      </c>
      <c r="E9" s="7">
        <f>E10+E17</f>
        <v>245465.43</v>
      </c>
      <c r="F9" s="7">
        <f aca="true" t="shared" si="0" ref="F9:F26">E9/D9*100</f>
        <v>10.415694822564546</v>
      </c>
    </row>
    <row r="10" spans="1:9" s="2" customFormat="1" ht="19.5" customHeight="1">
      <c r="A10" s="5"/>
      <c r="B10" s="5" t="s">
        <v>3</v>
      </c>
      <c r="C10" s="6"/>
      <c r="D10" s="7">
        <f>SUM(D11:D16)</f>
        <v>1659874</v>
      </c>
      <c r="E10" s="7">
        <f>SUM(E11:E16)</f>
        <v>78721.28</v>
      </c>
      <c r="F10" s="7">
        <f t="shared" si="0"/>
        <v>4.74260576405197</v>
      </c>
      <c r="H10" s="13"/>
      <c r="I10" s="14"/>
    </row>
    <row r="11" spans="1:9" ht="18" customHeight="1">
      <c r="A11" s="8" t="s">
        <v>5</v>
      </c>
      <c r="B11" s="8" t="s">
        <v>4</v>
      </c>
      <c r="C11" s="9">
        <v>80101</v>
      </c>
      <c r="D11" s="10">
        <v>777274</v>
      </c>
      <c r="E11" s="10">
        <v>25777.98</v>
      </c>
      <c r="F11" s="10">
        <f t="shared" si="0"/>
        <v>3.3164598326973502</v>
      </c>
      <c r="I11" s="14"/>
    </row>
    <row r="12" spans="1:11" ht="18" customHeight="1">
      <c r="A12" s="8" t="s">
        <v>6</v>
      </c>
      <c r="B12" s="8" t="s">
        <v>21</v>
      </c>
      <c r="C12" s="9">
        <v>80104</v>
      </c>
      <c r="D12" s="10">
        <v>344700</v>
      </c>
      <c r="E12" s="10">
        <v>11379.1</v>
      </c>
      <c r="F12" s="10">
        <f t="shared" si="0"/>
        <v>3.3011604293588626</v>
      </c>
      <c r="I12" s="14"/>
      <c r="K12" s="14"/>
    </row>
    <row r="13" spans="1:11" ht="18" customHeight="1">
      <c r="A13" s="8" t="s">
        <v>8</v>
      </c>
      <c r="B13" s="8" t="s">
        <v>7</v>
      </c>
      <c r="C13" s="9">
        <v>80110</v>
      </c>
      <c r="D13" s="10">
        <v>337300</v>
      </c>
      <c r="E13" s="10">
        <v>13607.5</v>
      </c>
      <c r="F13" s="10">
        <f t="shared" si="0"/>
        <v>4.034242514082419</v>
      </c>
      <c r="I13" s="14"/>
      <c r="K13" s="14"/>
    </row>
    <row r="14" spans="1:11" ht="18" customHeight="1">
      <c r="A14" s="8" t="s">
        <v>10</v>
      </c>
      <c r="B14" s="8" t="s">
        <v>9</v>
      </c>
      <c r="C14" s="9">
        <v>80114</v>
      </c>
      <c r="D14" s="10">
        <v>33900</v>
      </c>
      <c r="E14" s="10">
        <v>24314.53</v>
      </c>
      <c r="F14" s="10">
        <f t="shared" si="0"/>
        <v>71.72427728613569</v>
      </c>
      <c r="I14" s="14"/>
      <c r="J14" s="14"/>
      <c r="K14" s="14"/>
    </row>
    <row r="15" spans="1:11" ht="18" customHeight="1">
      <c r="A15" s="8" t="s">
        <v>14</v>
      </c>
      <c r="B15" s="8" t="s">
        <v>30</v>
      </c>
      <c r="C15" s="9">
        <v>80148</v>
      </c>
      <c r="D15" s="10">
        <v>36700</v>
      </c>
      <c r="E15" s="10">
        <v>3642.17</v>
      </c>
      <c r="F15" s="10">
        <f t="shared" si="0"/>
        <v>9.9241689373297</v>
      </c>
      <c r="I15" s="14"/>
      <c r="J15" s="14"/>
      <c r="K15" s="14"/>
    </row>
    <row r="16" spans="1:11" ht="18" customHeight="1">
      <c r="A16" s="8" t="s">
        <v>33</v>
      </c>
      <c r="B16" s="8" t="s">
        <v>31</v>
      </c>
      <c r="C16" s="9">
        <v>80195</v>
      </c>
      <c r="D16" s="10">
        <v>130000</v>
      </c>
      <c r="E16" s="10">
        <v>0</v>
      </c>
      <c r="F16" s="10">
        <f t="shared" si="0"/>
        <v>0</v>
      </c>
      <c r="I16" s="14"/>
      <c r="J16" s="14"/>
      <c r="K16" s="14"/>
    </row>
    <row r="17" spans="1:11" s="2" customFormat="1" ht="18" customHeight="1">
      <c r="A17" s="5"/>
      <c r="B17" s="5" t="s">
        <v>11</v>
      </c>
      <c r="C17" s="6"/>
      <c r="D17" s="7">
        <f>SUM(D18:D27)</f>
        <v>696814</v>
      </c>
      <c r="E17" s="7">
        <f>SUM(E18:E27)</f>
        <v>166744.15</v>
      </c>
      <c r="F17" s="7">
        <f t="shared" si="0"/>
        <v>23.92950629579773</v>
      </c>
      <c r="J17" s="14"/>
      <c r="K17" s="14"/>
    </row>
    <row r="18" spans="1:11" ht="18" customHeight="1">
      <c r="A18" s="8" t="s">
        <v>5</v>
      </c>
      <c r="B18" s="8" t="s">
        <v>23</v>
      </c>
      <c r="C18" s="9">
        <v>80102</v>
      </c>
      <c r="D18" s="10">
        <v>3000</v>
      </c>
      <c r="E18" s="10">
        <v>1134.6</v>
      </c>
      <c r="F18" s="10">
        <f t="shared" si="0"/>
        <v>37.82</v>
      </c>
      <c r="J18" s="14"/>
      <c r="K18" s="12"/>
    </row>
    <row r="19" spans="1:11" ht="18" customHeight="1">
      <c r="A19" s="8" t="s">
        <v>6</v>
      </c>
      <c r="B19" s="8" t="s">
        <v>29</v>
      </c>
      <c r="C19" s="9">
        <v>80111</v>
      </c>
      <c r="D19" s="10">
        <v>1000</v>
      </c>
      <c r="E19" s="10">
        <v>317.2</v>
      </c>
      <c r="F19" s="10">
        <f t="shared" si="0"/>
        <v>31.72</v>
      </c>
      <c r="J19" s="14"/>
      <c r="K19" s="12"/>
    </row>
    <row r="20" spans="1:10" ht="18" customHeight="1">
      <c r="A20" s="8" t="s">
        <v>8</v>
      </c>
      <c r="B20" s="8" t="s">
        <v>27</v>
      </c>
      <c r="C20" s="9">
        <v>80120</v>
      </c>
      <c r="D20" s="10">
        <v>273190</v>
      </c>
      <c r="E20" s="10">
        <v>27959.28</v>
      </c>
      <c r="F20" s="10">
        <f t="shared" si="0"/>
        <v>10.234371682711666</v>
      </c>
      <c r="J20" s="14"/>
    </row>
    <row r="21" spans="1:10" ht="18" customHeight="1">
      <c r="A21" s="8" t="s">
        <v>10</v>
      </c>
      <c r="B21" s="8" t="s">
        <v>12</v>
      </c>
      <c r="C21" s="9">
        <v>80123</v>
      </c>
      <c r="D21" s="10">
        <v>600</v>
      </c>
      <c r="E21" s="10">
        <v>373.77</v>
      </c>
      <c r="F21" s="10">
        <f t="shared" si="0"/>
        <v>62.295</v>
      </c>
      <c r="J21" s="14"/>
    </row>
    <row r="22" spans="1:10" ht="18" customHeight="1">
      <c r="A22" s="8" t="s">
        <v>14</v>
      </c>
      <c r="B22" s="8" t="s">
        <v>13</v>
      </c>
      <c r="C22" s="9">
        <v>80130</v>
      </c>
      <c r="D22" s="10">
        <v>262224</v>
      </c>
      <c r="E22" s="10">
        <v>114698.59</v>
      </c>
      <c r="F22" s="10">
        <f t="shared" si="0"/>
        <v>43.74069116480566</v>
      </c>
      <c r="H22" s="12"/>
      <c r="J22" s="14"/>
    </row>
    <row r="23" spans="1:10" ht="18" customHeight="1">
      <c r="A23" s="8" t="s">
        <v>33</v>
      </c>
      <c r="B23" s="8" t="s">
        <v>18</v>
      </c>
      <c r="C23" s="9">
        <v>80140</v>
      </c>
      <c r="D23" s="10">
        <v>133500</v>
      </c>
      <c r="E23" s="10">
        <v>17311.8</v>
      </c>
      <c r="F23" s="10">
        <f t="shared" si="0"/>
        <v>12.967640449438203</v>
      </c>
      <c r="J23" s="14"/>
    </row>
    <row r="24" spans="1:10" ht="18" customHeight="1">
      <c r="A24" s="8" t="s">
        <v>34</v>
      </c>
      <c r="B24" s="8" t="s">
        <v>30</v>
      </c>
      <c r="C24" s="9">
        <v>80148</v>
      </c>
      <c r="D24" s="10">
        <v>300</v>
      </c>
      <c r="E24" s="10">
        <v>67.71</v>
      </c>
      <c r="F24" s="10">
        <f t="shared" si="0"/>
        <v>22.569999999999997</v>
      </c>
      <c r="J24" s="14"/>
    </row>
    <row r="25" spans="1:6" ht="18" customHeight="1">
      <c r="A25" s="8" t="s">
        <v>15</v>
      </c>
      <c r="B25" s="8" t="s">
        <v>24</v>
      </c>
      <c r="C25" s="9">
        <v>85403</v>
      </c>
      <c r="D25" s="10">
        <v>20000</v>
      </c>
      <c r="E25" s="10">
        <v>3741</v>
      </c>
      <c r="F25" s="10">
        <f t="shared" si="0"/>
        <v>18.705</v>
      </c>
    </row>
    <row r="26" spans="1:8" ht="18" customHeight="1">
      <c r="A26" s="8" t="s">
        <v>17</v>
      </c>
      <c r="B26" s="8" t="s">
        <v>26</v>
      </c>
      <c r="C26" s="9">
        <v>85406</v>
      </c>
      <c r="D26" s="10">
        <v>1000</v>
      </c>
      <c r="E26" s="10">
        <v>551.2</v>
      </c>
      <c r="F26" s="10">
        <f t="shared" si="0"/>
        <v>55.120000000000005</v>
      </c>
      <c r="H26" s="12"/>
    </row>
    <row r="27" spans="1:6" ht="18" customHeight="1">
      <c r="A27" s="8" t="s">
        <v>22</v>
      </c>
      <c r="B27" s="8" t="s">
        <v>25</v>
      </c>
      <c r="C27" s="9">
        <v>85410</v>
      </c>
      <c r="D27" s="10">
        <v>2000</v>
      </c>
      <c r="E27" s="10">
        <v>589</v>
      </c>
      <c r="F27" s="10">
        <f>E27/D27*100</f>
        <v>29.45</v>
      </c>
    </row>
    <row r="28" spans="3:6" ht="14.25">
      <c r="C28" s="11"/>
      <c r="D28" s="12"/>
      <c r="E28" s="12"/>
      <c r="F28" s="12"/>
    </row>
    <row r="29" spans="3:6" ht="14.25">
      <c r="C29" s="11"/>
      <c r="D29" s="12"/>
      <c r="E29" s="12"/>
      <c r="F29" s="12"/>
    </row>
    <row r="30" spans="3:6" ht="14.25">
      <c r="C30" s="11"/>
      <c r="D30" s="12"/>
      <c r="E30" s="12"/>
      <c r="F30" s="12"/>
    </row>
    <row r="31" spans="4:6" ht="14.25">
      <c r="D31" s="12"/>
      <c r="E31" s="12"/>
      <c r="F31" s="12"/>
    </row>
    <row r="32" spans="4:6" ht="14.25">
      <c r="D32" s="12"/>
      <c r="E32" s="12"/>
      <c r="F32" s="12"/>
    </row>
    <row r="33" spans="4:6" ht="14.25">
      <c r="D33" s="12"/>
      <c r="E33" s="12"/>
      <c r="F33" s="12"/>
    </row>
    <row r="34" spans="4:6" ht="14.25">
      <c r="D34" s="12"/>
      <c r="E34" s="12"/>
      <c r="F34" s="12"/>
    </row>
    <row r="35" spans="4:6" ht="14.25">
      <c r="D35" s="12"/>
      <c r="E35" s="12"/>
      <c r="F35" s="12"/>
    </row>
    <row r="36" spans="4:6" ht="14.25">
      <c r="D36" s="12"/>
      <c r="E36" s="12"/>
      <c r="F36" s="12"/>
    </row>
    <row r="37" spans="4:6" ht="14.25">
      <c r="D37" s="12"/>
      <c r="E37" s="12"/>
      <c r="F37" s="12"/>
    </row>
    <row r="38" spans="4:6" ht="14.25">
      <c r="D38" s="12"/>
      <c r="E38" s="12"/>
      <c r="F38" s="12"/>
    </row>
    <row r="39" spans="4:6" ht="14.25">
      <c r="D39" s="12"/>
      <c r="E39" s="12"/>
      <c r="F39" s="12"/>
    </row>
    <row r="40" spans="4:6" ht="14.25">
      <c r="D40" s="12"/>
      <c r="E40" s="12"/>
      <c r="F40" s="12"/>
    </row>
    <row r="41" spans="4:6" ht="14.25">
      <c r="D41" s="12"/>
      <c r="E41" s="12"/>
      <c r="F41" s="12"/>
    </row>
    <row r="42" spans="4:6" ht="14.25">
      <c r="D42" s="12"/>
      <c r="E42" s="12"/>
      <c r="F42" s="12"/>
    </row>
  </sheetData>
  <mergeCells count="3">
    <mergeCell ref="A5:F5"/>
    <mergeCell ref="E3:F3"/>
    <mergeCell ref="A1:F1"/>
  </mergeCells>
  <printOptions/>
  <pageMargins left="0.7874015748031497" right="0.2362204724409449" top="0.4724409448818898" bottom="0.98425196850393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4-0259</cp:lastModifiedBy>
  <cp:lastPrinted>2008-08-27T08:38:26Z</cp:lastPrinted>
  <dcterms:created xsi:type="dcterms:W3CDTF">2004-06-24T11:38:49Z</dcterms:created>
  <dcterms:modified xsi:type="dcterms:W3CDTF">2008-08-27T08:39:21Z</dcterms:modified>
  <cp:category/>
  <cp:version/>
  <cp:contentType/>
  <cp:contentStatus/>
</cp:coreProperties>
</file>