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activeTab="1"/>
  </bookViews>
  <sheets>
    <sheet name="Arkusz1" sheetId="1" r:id="rId1"/>
    <sheet name="Arkusz2" sheetId="2" r:id="rId2"/>
    <sheet name="Arkusz3" sheetId="3" r:id="rId3"/>
  </sheets>
  <definedNames>
    <definedName name="Data" localSheetId="0">'Arkusz1'!$A$1:$F$2647</definedName>
  </definedNames>
  <calcPr fullCalcOnLoad="1"/>
</workbook>
</file>

<file path=xl/sharedStrings.xml><?xml version="1.0" encoding="utf-8"?>
<sst xmlns="http://schemas.openxmlformats.org/spreadsheetml/2006/main" count="733" uniqueCount="206">
  <si>
    <t>1.00</t>
  </si>
  <si>
    <t>0.70</t>
  </si>
  <si>
    <t>51.4</t>
  </si>
  <si>
    <t>2.7</t>
  </si>
  <si>
    <t>43.4</t>
  </si>
  <si>
    <t>MPa</t>
  </si>
  <si>
    <t>38.9</t>
  </si>
  <si>
    <t>4.5</t>
  </si>
  <si>
    <t>27.0</t>
  </si>
  <si>
    <t>54.6</t>
  </si>
  <si>
    <t>3.2</t>
  </si>
  <si>
    <t>47.9</t>
  </si>
  <si>
    <t>50.0</t>
  </si>
  <si>
    <t>4.3</t>
  </si>
  <si>
    <t>41.4</t>
  </si>
  <si>
    <t>54.3</t>
  </si>
  <si>
    <t>2.9</t>
  </si>
  <si>
    <t>47.5</t>
  </si>
  <si>
    <t>32.2</t>
  </si>
  <si>
    <t>2.5</t>
  </si>
  <si>
    <t>19.1</t>
  </si>
  <si>
    <t>43.6</t>
  </si>
  <si>
    <t>2.8</t>
  </si>
  <si>
    <t>32.9</t>
  </si>
  <si>
    <t>19.2</t>
  </si>
  <si>
    <t>1.5</t>
  </si>
  <si>
    <t>47.8</t>
  </si>
  <si>
    <t>3.0</t>
  </si>
  <si>
    <t>38.4</t>
  </si>
  <si>
    <t>38.8</t>
  </si>
  <si>
    <t>26.8</t>
  </si>
  <si>
    <t>38.5</t>
  </si>
  <si>
    <t>4.1</t>
  </si>
  <si>
    <t>26.5</t>
  </si>
  <si>
    <t>43.1</t>
  </si>
  <si>
    <t>1.7</t>
  </si>
  <si>
    <t>41.1</t>
  </si>
  <si>
    <t>3.7</t>
  </si>
  <si>
    <t>29.7</t>
  </si>
  <si>
    <t>50.2</t>
  </si>
  <si>
    <t>2.4</t>
  </si>
  <si>
    <t>41.7</t>
  </si>
  <si>
    <t>37.8</t>
  </si>
  <si>
    <t>3.6</t>
  </si>
  <si>
    <t>25.6</t>
  </si>
  <si>
    <t>30.2</t>
  </si>
  <si>
    <t>16.9</t>
  </si>
  <si>
    <t>34.0</t>
  </si>
  <si>
    <t>3.4</t>
  </si>
  <si>
    <t>21.2</t>
  </si>
  <si>
    <t>22.3</t>
  </si>
  <si>
    <t>2.1</t>
  </si>
  <si>
    <t>8.8</t>
  </si>
  <si>
    <t>29.0</t>
  </si>
  <si>
    <t>1.9</t>
  </si>
  <si>
    <t>15.6</t>
  </si>
  <si>
    <t>33.8</t>
  </si>
  <si>
    <t>20.9</t>
  </si>
  <si>
    <t>41.9</t>
  </si>
  <si>
    <t>30.7</t>
  </si>
  <si>
    <t>48.9</t>
  </si>
  <si>
    <t>4.4</t>
  </si>
  <si>
    <t>39.9</t>
  </si>
  <si>
    <t>27.5</t>
  </si>
  <si>
    <t>14.1</t>
  </si>
  <si>
    <t>30.9</t>
  </si>
  <si>
    <t>17.7</t>
  </si>
  <si>
    <t>39.6</t>
  </si>
  <si>
    <t>1.8</t>
  </si>
  <si>
    <t>27.8</t>
  </si>
  <si>
    <t>33.4</t>
  </si>
  <si>
    <t>2.0</t>
  </si>
  <si>
    <t>20.5</t>
  </si>
  <si>
    <t>30.5</t>
  </si>
  <si>
    <t>17.3</t>
  </si>
  <si>
    <t>36.9</t>
  </si>
  <si>
    <t>24.6</t>
  </si>
  <si>
    <t>37.2</t>
  </si>
  <si>
    <t>24.9</t>
  </si>
  <si>
    <t>39.4</t>
  </si>
  <si>
    <t>3.1</t>
  </si>
  <si>
    <t>27.6</t>
  </si>
  <si>
    <t>32.5</t>
  </si>
  <si>
    <t>19.5</t>
  </si>
  <si>
    <t>48.6</t>
  </si>
  <si>
    <t>39.5</t>
  </si>
  <si>
    <t>33.5</t>
  </si>
  <si>
    <t>4.2</t>
  </si>
  <si>
    <t>20.6</t>
  </si>
  <si>
    <t>49.4</t>
  </si>
  <si>
    <t>5.0</t>
  </si>
  <si>
    <t>40.6</t>
  </si>
  <si>
    <t>2.3</t>
  </si>
  <si>
    <t>7.1</t>
  </si>
  <si>
    <t>20.1</t>
  </si>
  <si>
    <t>6.7</t>
  </si>
  <si>
    <t>20.8</t>
  </si>
  <si>
    <t>7.4</t>
  </si>
  <si>
    <t>35.7</t>
  </si>
  <si>
    <t>23.1</t>
  </si>
  <si>
    <t>36.1</t>
  </si>
  <si>
    <t>23.6</t>
  </si>
  <si>
    <t>35.3</t>
  </si>
  <si>
    <t>22.7</t>
  </si>
  <si>
    <t>31.0</t>
  </si>
  <si>
    <t>17.8</t>
  </si>
  <si>
    <t>26.7</t>
  </si>
  <si>
    <t>13.2</t>
  </si>
  <si>
    <t>45.0</t>
  </si>
  <si>
    <t>5.5</t>
  </si>
  <si>
    <t>34.7</t>
  </si>
  <si>
    <t>24.4</t>
  </si>
  <si>
    <t>1.3</t>
  </si>
  <si>
    <t>10.9</t>
  </si>
  <si>
    <t>24.2</t>
  </si>
  <si>
    <t>10.7</t>
  </si>
  <si>
    <t>19.9</t>
  </si>
  <si>
    <t>36.5</t>
  </si>
  <si>
    <t>1.6</t>
  </si>
  <si>
    <t>24.1</t>
  </si>
  <si>
    <t>3.5</t>
  </si>
  <si>
    <t>23.9</t>
  </si>
  <si>
    <t>10.4</t>
  </si>
  <si>
    <t>2.2</t>
  </si>
  <si>
    <t>11.4</t>
  </si>
  <si>
    <t>39.7</t>
  </si>
  <si>
    <t>27.9</t>
  </si>
  <si>
    <t>35.4</t>
  </si>
  <si>
    <t>2.6</t>
  </si>
  <si>
    <t>22.8</t>
  </si>
  <si>
    <t>30.4</t>
  </si>
  <si>
    <t>37.5</t>
  </si>
  <si>
    <t>25.3</t>
  </si>
  <si>
    <t>29.1</t>
  </si>
  <si>
    <t>15.7</t>
  </si>
  <si>
    <t>0.8</t>
  </si>
  <si>
    <t>31.7</t>
  </si>
  <si>
    <t>18.6</t>
  </si>
  <si>
    <t>23.7</t>
  </si>
  <si>
    <t>10.2</t>
  </si>
  <si>
    <t>17.5</t>
  </si>
  <si>
    <t>33.0</t>
  </si>
  <si>
    <t>20.0</t>
  </si>
  <si>
    <t>42.3</t>
  </si>
  <si>
    <t>31.2</t>
  </si>
  <si>
    <t>41.2</t>
  </si>
  <si>
    <t>3.3</t>
  </si>
  <si>
    <t>29.8</t>
  </si>
  <si>
    <t>30.1</t>
  </si>
  <si>
    <t>56.5</t>
  </si>
  <si>
    <t>50.7</t>
  </si>
  <si>
    <t>57.8</t>
  </si>
  <si>
    <t>52.7</t>
  </si>
  <si>
    <t>57.5</t>
  </si>
  <si>
    <t>52.2</t>
  </si>
  <si>
    <t>58.9</t>
  </si>
  <si>
    <t>54.5</t>
  </si>
  <si>
    <t>57.9</t>
  </si>
  <si>
    <t>52.8</t>
  </si>
  <si>
    <t>59.9</t>
  </si>
  <si>
    <t>55.9</t>
  </si>
  <si>
    <t>58.0</t>
  </si>
  <si>
    <t>53.0</t>
  </si>
  <si>
    <t>57.6</t>
  </si>
  <si>
    <t>52.4</t>
  </si>
  <si>
    <t>57.4</t>
  </si>
  <si>
    <t>3.9</t>
  </si>
  <si>
    <t>52.1</t>
  </si>
  <si>
    <t>52.5</t>
  </si>
  <si>
    <t>5.7</t>
  </si>
  <si>
    <t>44.9</t>
  </si>
  <si>
    <t>54.8</t>
  </si>
  <si>
    <t>48.2</t>
  </si>
  <si>
    <t>55.8</t>
  </si>
  <si>
    <t>49.7</t>
  </si>
  <si>
    <t>52.6</t>
  </si>
  <si>
    <t>45.1</t>
  </si>
  <si>
    <t>5.8</t>
  </si>
  <si>
    <t>49.0</t>
  </si>
  <si>
    <t>5.6</t>
  </si>
  <si>
    <t>40.0</t>
  </si>
  <si>
    <t>57.1</t>
  </si>
  <si>
    <t>51.6</t>
  </si>
  <si>
    <t>4.7</t>
  </si>
  <si>
    <t>55.6</t>
  </si>
  <si>
    <t>4.0</t>
  </si>
  <si>
    <t>54.2</t>
  </si>
  <si>
    <t>47.4</t>
  </si>
  <si>
    <t>52.9</t>
  </si>
  <si>
    <t>45.5</t>
  </si>
  <si>
    <t>MPa_x001A_</t>
  </si>
  <si>
    <t>Data badania:</t>
  </si>
  <si>
    <t>Godzina badania:</t>
  </si>
  <si>
    <t>Kierunek uderzenia:</t>
  </si>
  <si>
    <t>średnia:</t>
  </si>
  <si>
    <t>Wartości [Mpa]</t>
  </si>
  <si>
    <t>Wytrzymałość betonu:</t>
  </si>
  <si>
    <t>zmierzone:</t>
  </si>
  <si>
    <t>min.:</t>
  </si>
  <si>
    <t>max:</t>
  </si>
  <si>
    <t>odchylenie standardowe:</t>
  </si>
  <si>
    <t>Oznaczenie badania:</t>
  </si>
  <si>
    <t>Wsp. czasu:</t>
  </si>
  <si>
    <t>WYNIKI BADAŃ MŁOTKIM SCHMIDTA</t>
  </si>
  <si>
    <t xml:space="preserve">                              W KOMORZE NAPOWIETRZANIA</t>
  </si>
  <si>
    <t>IEM SCHMIDTA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</si>
</sst>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0"/>
      <name val="Wingdings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647"/>
  <sheetViews>
    <sheetView workbookViewId="0" topLeftCell="A1955">
      <selection activeCell="F1975" sqref="F1975"/>
    </sheetView>
  </sheetViews>
  <sheetFormatPr defaultColWidth="9.140625" defaultRowHeight="12.75"/>
  <cols>
    <col min="1" max="1" width="5.00390625" style="0" bestFit="1" customWidth="1"/>
    <col min="2" max="3" width="3.00390625" style="0" bestFit="1" customWidth="1"/>
    <col min="4" max="4" width="3.57421875" style="0" bestFit="1" customWidth="1"/>
    <col min="5" max="5" width="4.57421875" style="0" bestFit="1" customWidth="1"/>
    <col min="6" max="6" width="6.28125" style="0" bestFit="1" customWidth="1"/>
  </cols>
  <sheetData>
    <row r="4" spans="1:5" ht="12.75">
      <c r="A4">
        <v>2005</v>
      </c>
      <c r="B4">
        <v>10</v>
      </c>
      <c r="C4">
        <v>14</v>
      </c>
      <c r="D4">
        <v>10</v>
      </c>
      <c r="E4">
        <v>36</v>
      </c>
    </row>
    <row r="6" spans="1:6" ht="12.75">
      <c r="A6">
        <v>101</v>
      </c>
      <c r="B6">
        <v>1</v>
      </c>
      <c r="C6">
        <v>3</v>
      </c>
      <c r="D6">
        <v>28</v>
      </c>
      <c r="E6" t="s">
        <v>0</v>
      </c>
      <c r="F6" t="s">
        <v>1</v>
      </c>
    </row>
    <row r="8" ht="12.75">
      <c r="A8">
        <v>51</v>
      </c>
    </row>
    <row r="10" ht="12.75">
      <c r="A10">
        <v>51</v>
      </c>
    </row>
    <row r="12" ht="12.75">
      <c r="A12">
        <v>47</v>
      </c>
    </row>
    <row r="14" ht="12.75">
      <c r="A14">
        <v>51</v>
      </c>
    </row>
    <row r="16" ht="12.75">
      <c r="A16">
        <v>55</v>
      </c>
    </row>
    <row r="18" ht="12.75">
      <c r="A18">
        <v>53</v>
      </c>
    </row>
    <row r="20" ht="12.75">
      <c r="A20">
        <v>54</v>
      </c>
    </row>
    <row r="22" ht="12.75">
      <c r="A22">
        <v>53</v>
      </c>
    </row>
    <row r="24" ht="12.75">
      <c r="A24">
        <v>52</v>
      </c>
    </row>
    <row r="26" ht="12.75">
      <c r="A26">
        <v>47</v>
      </c>
    </row>
    <row r="28" spans="1:6" ht="12.75">
      <c r="A28" t="s">
        <v>2</v>
      </c>
      <c r="B28">
        <v>47</v>
      </c>
      <c r="C28">
        <v>55</v>
      </c>
      <c r="D28" t="s">
        <v>3</v>
      </c>
      <c r="E28" t="s">
        <v>4</v>
      </c>
      <c r="F28" t="s">
        <v>5</v>
      </c>
    </row>
    <row r="31" spans="1:5" ht="12.75">
      <c r="A31">
        <v>2005</v>
      </c>
      <c r="B31">
        <v>10</v>
      </c>
      <c r="C31">
        <v>14</v>
      </c>
      <c r="D31">
        <v>10</v>
      </c>
      <c r="E31">
        <v>37</v>
      </c>
    </row>
    <row r="33" spans="1:6" ht="12.75">
      <c r="A33">
        <v>102</v>
      </c>
      <c r="B33">
        <v>1</v>
      </c>
      <c r="C33">
        <v>3</v>
      </c>
      <c r="D33">
        <v>28</v>
      </c>
      <c r="E33" t="s">
        <v>0</v>
      </c>
      <c r="F33" t="s">
        <v>1</v>
      </c>
    </row>
    <row r="35" ht="12.75">
      <c r="A35">
        <v>33</v>
      </c>
    </row>
    <row r="37" ht="12.75">
      <c r="A37">
        <v>42</v>
      </c>
    </row>
    <row r="39" ht="12.75">
      <c r="A39">
        <v>43</v>
      </c>
    </row>
    <row r="41" ht="12.75">
      <c r="A41">
        <v>38</v>
      </c>
    </row>
    <row r="43" ht="12.75">
      <c r="A43">
        <v>45</v>
      </c>
    </row>
    <row r="45" ht="12.75">
      <c r="A45">
        <v>42</v>
      </c>
    </row>
    <row r="47" ht="12.75">
      <c r="A47">
        <v>34</v>
      </c>
    </row>
    <row r="49" ht="12.75">
      <c r="A49">
        <v>40</v>
      </c>
    </row>
    <row r="51" ht="12.75">
      <c r="A51">
        <v>40</v>
      </c>
    </row>
    <row r="53" ht="12.75">
      <c r="A53">
        <v>32</v>
      </c>
    </row>
    <row r="55" spans="1:6" ht="12.75">
      <c r="A55" t="s">
        <v>6</v>
      </c>
      <c r="B55">
        <v>32</v>
      </c>
      <c r="C55">
        <v>45</v>
      </c>
      <c r="D55" t="s">
        <v>7</v>
      </c>
      <c r="E55" t="s">
        <v>8</v>
      </c>
      <c r="F55" t="s">
        <v>5</v>
      </c>
    </row>
    <row r="58" spans="1:5" ht="12.75">
      <c r="A58">
        <v>2005</v>
      </c>
      <c r="B58">
        <v>10</v>
      </c>
      <c r="C58">
        <v>14</v>
      </c>
      <c r="D58">
        <v>10</v>
      </c>
      <c r="E58">
        <v>37</v>
      </c>
    </row>
    <row r="60" spans="1:6" ht="12.75">
      <c r="A60">
        <v>103</v>
      </c>
      <c r="B60">
        <v>1</v>
      </c>
      <c r="C60">
        <v>3</v>
      </c>
      <c r="D60">
        <v>28</v>
      </c>
      <c r="E60" t="s">
        <v>0</v>
      </c>
      <c r="F60" t="s">
        <v>1</v>
      </c>
    </row>
    <row r="62" ht="12.75">
      <c r="A62">
        <v>55</v>
      </c>
    </row>
    <row r="64" ht="12.75">
      <c r="A64">
        <v>51</v>
      </c>
    </row>
    <row r="66" ht="12.75">
      <c r="A66">
        <v>50</v>
      </c>
    </row>
    <row r="68" ht="12.75">
      <c r="A68">
        <v>59</v>
      </c>
    </row>
    <row r="70" ht="12.75">
      <c r="A70">
        <v>58</v>
      </c>
    </row>
    <row r="72" ht="12.75">
      <c r="A72">
        <v>50</v>
      </c>
    </row>
    <row r="74" ht="12.75">
      <c r="A74">
        <v>55</v>
      </c>
    </row>
    <row r="76" ht="12.75">
      <c r="A76">
        <v>55</v>
      </c>
    </row>
    <row r="78" ht="12.75">
      <c r="A78">
        <v>56</v>
      </c>
    </row>
    <row r="80" ht="12.75">
      <c r="A80">
        <v>57</v>
      </c>
    </row>
    <row r="82" spans="1:6" ht="12.75">
      <c r="A82" t="s">
        <v>9</v>
      </c>
      <c r="B82">
        <v>50</v>
      </c>
      <c r="C82">
        <v>59</v>
      </c>
      <c r="D82" t="s">
        <v>10</v>
      </c>
      <c r="E82" t="s">
        <v>11</v>
      </c>
      <c r="F82" t="s">
        <v>5</v>
      </c>
    </row>
    <row r="85" spans="1:5" ht="12.75">
      <c r="A85">
        <v>2005</v>
      </c>
      <c r="B85">
        <v>10</v>
      </c>
      <c r="C85">
        <v>14</v>
      </c>
      <c r="D85">
        <v>10</v>
      </c>
      <c r="E85">
        <v>38</v>
      </c>
    </row>
    <row r="87" spans="1:6" ht="12.75">
      <c r="A87">
        <v>104</v>
      </c>
      <c r="B87">
        <v>1</v>
      </c>
      <c r="C87">
        <v>3</v>
      </c>
      <c r="D87">
        <v>28</v>
      </c>
      <c r="E87" t="s">
        <v>0</v>
      </c>
      <c r="F87" t="s">
        <v>1</v>
      </c>
    </row>
    <row r="89" ht="12.75">
      <c r="A89">
        <v>57</v>
      </c>
    </row>
    <row r="91" ht="12.75">
      <c r="A91">
        <v>49</v>
      </c>
    </row>
    <row r="93" ht="12.75">
      <c r="A93">
        <v>46</v>
      </c>
    </row>
    <row r="95" ht="12.75">
      <c r="A95">
        <v>46</v>
      </c>
    </row>
    <row r="97" ht="12.75">
      <c r="A97">
        <v>52</v>
      </c>
    </row>
    <row r="99" ht="12.75">
      <c r="A99">
        <v>53</v>
      </c>
    </row>
    <row r="101" ht="12.75">
      <c r="A101">
        <v>47</v>
      </c>
    </row>
    <row r="103" ht="12.75">
      <c r="A103">
        <v>49</v>
      </c>
    </row>
    <row r="105" ht="12.75">
      <c r="A105">
        <v>56</v>
      </c>
    </row>
    <row r="107" ht="12.75">
      <c r="A107">
        <v>45</v>
      </c>
    </row>
    <row r="109" spans="1:6" ht="12.75">
      <c r="A109" t="s">
        <v>12</v>
      </c>
      <c r="B109">
        <v>45</v>
      </c>
      <c r="C109">
        <v>57</v>
      </c>
      <c r="D109" t="s">
        <v>13</v>
      </c>
      <c r="E109" t="s">
        <v>14</v>
      </c>
      <c r="F109" t="s">
        <v>5</v>
      </c>
    </row>
    <row r="112" spans="1:5" ht="12.75">
      <c r="A112">
        <v>2005</v>
      </c>
      <c r="B112">
        <v>10</v>
      </c>
      <c r="C112">
        <v>14</v>
      </c>
      <c r="D112">
        <v>10</v>
      </c>
      <c r="E112">
        <v>38</v>
      </c>
    </row>
    <row r="114" spans="1:6" ht="12.75">
      <c r="A114">
        <v>105</v>
      </c>
      <c r="B114">
        <v>1</v>
      </c>
      <c r="C114">
        <v>3</v>
      </c>
      <c r="D114">
        <v>28</v>
      </c>
      <c r="E114" t="s">
        <v>0</v>
      </c>
      <c r="F114" t="s">
        <v>1</v>
      </c>
    </row>
    <row r="116" ht="12.75">
      <c r="A116">
        <v>60</v>
      </c>
    </row>
    <row r="118" ht="12.75">
      <c r="A118">
        <v>53</v>
      </c>
    </row>
    <row r="120" ht="12.75">
      <c r="A120">
        <v>51</v>
      </c>
    </row>
    <row r="122" ht="12.75">
      <c r="A122">
        <v>54</v>
      </c>
    </row>
    <row r="124" ht="12.75">
      <c r="A124">
        <v>50</v>
      </c>
    </row>
    <row r="126" ht="12.75">
      <c r="A126">
        <v>54</v>
      </c>
    </row>
    <row r="128" ht="12.75">
      <c r="A128">
        <v>53</v>
      </c>
    </row>
    <row r="130" ht="12.75">
      <c r="A130">
        <v>56</v>
      </c>
    </row>
    <row r="132" ht="12.75">
      <c r="A132">
        <v>56</v>
      </c>
    </row>
    <row r="134" ht="12.75">
      <c r="A134">
        <v>56</v>
      </c>
    </row>
    <row r="136" spans="1:6" ht="12.75">
      <c r="A136" t="s">
        <v>15</v>
      </c>
      <c r="B136">
        <v>50</v>
      </c>
      <c r="C136">
        <v>60</v>
      </c>
      <c r="D136" t="s">
        <v>16</v>
      </c>
      <c r="E136" t="s">
        <v>17</v>
      </c>
      <c r="F136" t="s">
        <v>5</v>
      </c>
    </row>
    <row r="139" spans="1:5" ht="12.75">
      <c r="A139">
        <v>2005</v>
      </c>
      <c r="B139">
        <v>10</v>
      </c>
      <c r="C139">
        <v>14</v>
      </c>
      <c r="D139">
        <v>10</v>
      </c>
      <c r="E139">
        <v>39</v>
      </c>
    </row>
    <row r="141" spans="1:6" ht="12.75">
      <c r="A141">
        <v>106</v>
      </c>
      <c r="B141">
        <v>1</v>
      </c>
      <c r="C141">
        <v>3</v>
      </c>
      <c r="D141">
        <v>28</v>
      </c>
      <c r="E141" t="s">
        <v>0</v>
      </c>
      <c r="F141" t="s">
        <v>1</v>
      </c>
    </row>
    <row r="143" ht="12.75">
      <c r="A143">
        <v>32</v>
      </c>
    </row>
    <row r="145" ht="12.75">
      <c r="A145">
        <v>31</v>
      </c>
    </row>
    <row r="147" ht="12.75">
      <c r="A147">
        <v>31</v>
      </c>
    </row>
    <row r="149" ht="12.75">
      <c r="A149">
        <v>31</v>
      </c>
    </row>
    <row r="151" ht="12.75">
      <c r="A151">
        <v>31</v>
      </c>
    </row>
    <row r="153" ht="12.75">
      <c r="A153">
        <v>36</v>
      </c>
    </row>
    <row r="155" ht="12.75">
      <c r="A155">
        <v>30</v>
      </c>
    </row>
    <row r="157" ht="12.75">
      <c r="A157">
        <v>29</v>
      </c>
    </row>
    <row r="159" ht="12.75">
      <c r="A159">
        <v>35</v>
      </c>
    </row>
    <row r="161" ht="12.75">
      <c r="A161">
        <v>36</v>
      </c>
    </row>
    <row r="163" spans="1:6" ht="12.75">
      <c r="A163" t="s">
        <v>18</v>
      </c>
      <c r="B163">
        <v>29</v>
      </c>
      <c r="C163">
        <v>36</v>
      </c>
      <c r="D163" t="s">
        <v>19</v>
      </c>
      <c r="E163" t="s">
        <v>20</v>
      </c>
      <c r="F163" t="s">
        <v>5</v>
      </c>
    </row>
    <row r="166" spans="1:5" ht="12.75">
      <c r="A166">
        <v>2005</v>
      </c>
      <c r="B166">
        <v>10</v>
      </c>
      <c r="C166">
        <v>14</v>
      </c>
      <c r="D166">
        <v>10</v>
      </c>
      <c r="E166">
        <v>39</v>
      </c>
    </row>
    <row r="168" spans="1:6" ht="12.75">
      <c r="A168">
        <v>107</v>
      </c>
      <c r="B168">
        <v>1</v>
      </c>
      <c r="C168">
        <v>3</v>
      </c>
      <c r="D168">
        <v>28</v>
      </c>
      <c r="E168" t="s">
        <v>0</v>
      </c>
      <c r="F168" t="s">
        <v>1</v>
      </c>
    </row>
    <row r="170" ht="12.75">
      <c r="A170">
        <v>38</v>
      </c>
    </row>
    <row r="172" ht="12.75">
      <c r="A172">
        <v>48</v>
      </c>
    </row>
    <row r="174" ht="12.75">
      <c r="A174">
        <v>47</v>
      </c>
    </row>
    <row r="176" ht="12.75">
      <c r="A176">
        <v>43</v>
      </c>
    </row>
    <row r="178" ht="12.75">
      <c r="A178">
        <v>41</v>
      </c>
    </row>
    <row r="180" ht="12.75">
      <c r="A180">
        <v>45</v>
      </c>
    </row>
    <row r="182" ht="12.75">
      <c r="A182">
        <v>43</v>
      </c>
    </row>
    <row r="184" ht="12.75">
      <c r="A184">
        <v>44</v>
      </c>
    </row>
    <row r="186" ht="12.75">
      <c r="A186">
        <v>44</v>
      </c>
    </row>
    <row r="188" ht="12.75">
      <c r="A188">
        <v>43</v>
      </c>
    </row>
    <row r="190" spans="1:6" ht="12.75">
      <c r="A190" t="s">
        <v>21</v>
      </c>
      <c r="B190">
        <v>38</v>
      </c>
      <c r="C190">
        <v>48</v>
      </c>
      <c r="D190" t="s">
        <v>22</v>
      </c>
      <c r="E190" t="s">
        <v>23</v>
      </c>
      <c r="F190" t="s">
        <v>5</v>
      </c>
    </row>
    <row r="193" spans="1:5" ht="12.75">
      <c r="A193">
        <v>2005</v>
      </c>
      <c r="B193">
        <v>10</v>
      </c>
      <c r="C193">
        <v>14</v>
      </c>
      <c r="D193">
        <v>10</v>
      </c>
      <c r="E193">
        <v>40</v>
      </c>
    </row>
    <row r="195" spans="1:6" ht="12.75">
      <c r="A195">
        <v>108</v>
      </c>
      <c r="B195">
        <v>1</v>
      </c>
      <c r="C195">
        <v>3</v>
      </c>
      <c r="D195">
        <v>28</v>
      </c>
      <c r="E195" t="s">
        <v>0</v>
      </c>
      <c r="F195" t="s">
        <v>1</v>
      </c>
    </row>
    <row r="197" ht="12.75">
      <c r="A197">
        <v>20</v>
      </c>
    </row>
    <row r="199" ht="12.75">
      <c r="A199">
        <v>21</v>
      </c>
    </row>
    <row r="201" ht="12.75">
      <c r="A201">
        <v>21</v>
      </c>
    </row>
    <row r="203" ht="12.75">
      <c r="A203">
        <v>20</v>
      </c>
    </row>
    <row r="205" ht="12.75">
      <c r="A205">
        <v>21</v>
      </c>
    </row>
    <row r="207" ht="12.75">
      <c r="A207">
        <v>17</v>
      </c>
    </row>
    <row r="209" ht="12.75">
      <c r="A209">
        <v>18</v>
      </c>
    </row>
    <row r="211" ht="12.75">
      <c r="A211">
        <v>18</v>
      </c>
    </row>
    <row r="213" ht="12.75">
      <c r="A213">
        <v>18</v>
      </c>
    </row>
    <row r="215" ht="12.75">
      <c r="A215">
        <v>18</v>
      </c>
    </row>
    <row r="217" spans="1:4" ht="12.75">
      <c r="A217" t="s">
        <v>24</v>
      </c>
      <c r="B217">
        <v>17</v>
      </c>
      <c r="C217">
        <v>21</v>
      </c>
      <c r="D217" t="s">
        <v>25</v>
      </c>
    </row>
    <row r="220" spans="1:5" ht="12.75">
      <c r="A220">
        <v>2005</v>
      </c>
      <c r="B220">
        <v>10</v>
      </c>
      <c r="C220">
        <v>14</v>
      </c>
      <c r="D220">
        <v>10</v>
      </c>
      <c r="E220">
        <v>42</v>
      </c>
    </row>
    <row r="222" spans="1:6" ht="12.75">
      <c r="A222">
        <v>109</v>
      </c>
      <c r="B222">
        <v>1</v>
      </c>
      <c r="C222">
        <v>3</v>
      </c>
      <c r="D222">
        <v>28</v>
      </c>
      <c r="E222" t="s">
        <v>0</v>
      </c>
      <c r="F222" t="s">
        <v>1</v>
      </c>
    </row>
    <row r="224" ht="12.75">
      <c r="A224">
        <v>51</v>
      </c>
    </row>
    <row r="226" ht="12.75">
      <c r="A226">
        <v>50</v>
      </c>
    </row>
    <row r="228" ht="12.75">
      <c r="A228">
        <v>46</v>
      </c>
    </row>
    <row r="230" ht="12.75">
      <c r="A230">
        <v>49</v>
      </c>
    </row>
    <row r="232" ht="12.75">
      <c r="A232">
        <v>47</v>
      </c>
    </row>
    <row r="234" ht="12.75">
      <c r="A234">
        <v>45</v>
      </c>
    </row>
    <row r="236" ht="12.75">
      <c r="A236">
        <v>50</v>
      </c>
    </row>
    <row r="238" ht="12.75">
      <c r="A238">
        <v>44</v>
      </c>
    </row>
    <row r="240" ht="12.75">
      <c r="A240">
        <v>52</v>
      </c>
    </row>
    <row r="242" ht="12.75">
      <c r="A242">
        <v>44</v>
      </c>
    </row>
    <row r="244" spans="1:6" ht="12.75">
      <c r="A244" t="s">
        <v>26</v>
      </c>
      <c r="B244">
        <v>44</v>
      </c>
      <c r="C244">
        <v>52</v>
      </c>
      <c r="D244" t="s">
        <v>27</v>
      </c>
      <c r="E244" t="s">
        <v>28</v>
      </c>
      <c r="F244" t="s">
        <v>5</v>
      </c>
    </row>
    <row r="247" spans="1:5" ht="12.75">
      <c r="A247">
        <v>2005</v>
      </c>
      <c r="B247">
        <v>10</v>
      </c>
      <c r="C247">
        <v>14</v>
      </c>
      <c r="D247">
        <v>10</v>
      </c>
      <c r="E247">
        <v>42</v>
      </c>
    </row>
    <row r="249" spans="1:6" ht="12.75">
      <c r="A249">
        <v>110</v>
      </c>
      <c r="B249">
        <v>1</v>
      </c>
      <c r="C249">
        <v>3</v>
      </c>
      <c r="D249">
        <v>28</v>
      </c>
      <c r="E249" t="s">
        <v>0</v>
      </c>
      <c r="F249" t="s">
        <v>1</v>
      </c>
    </row>
    <row r="251" ht="12.75">
      <c r="A251">
        <v>41</v>
      </c>
    </row>
    <row r="253" ht="12.75">
      <c r="A253">
        <v>42</v>
      </c>
    </row>
    <row r="255" ht="12.75">
      <c r="A255">
        <v>37</v>
      </c>
    </row>
    <row r="257" ht="12.75">
      <c r="A257">
        <v>35</v>
      </c>
    </row>
    <row r="259" ht="12.75">
      <c r="A259">
        <v>41</v>
      </c>
    </row>
    <row r="261" ht="12.75">
      <c r="A261">
        <v>35</v>
      </c>
    </row>
    <row r="263" ht="12.75">
      <c r="A263">
        <v>42</v>
      </c>
    </row>
    <row r="265" ht="12.75">
      <c r="A265">
        <v>34</v>
      </c>
    </row>
    <row r="267" ht="12.75">
      <c r="A267">
        <v>41</v>
      </c>
    </row>
    <row r="269" ht="12.75">
      <c r="A269">
        <v>40</v>
      </c>
    </row>
    <row r="271" spans="1:6" ht="12.75">
      <c r="A271" t="s">
        <v>29</v>
      </c>
      <c r="B271">
        <v>34</v>
      </c>
      <c r="C271">
        <v>42</v>
      </c>
      <c r="D271" t="s">
        <v>10</v>
      </c>
      <c r="E271" t="s">
        <v>30</v>
      </c>
      <c r="F271" t="s">
        <v>5</v>
      </c>
    </row>
    <row r="274" spans="1:5" ht="12.75">
      <c r="A274">
        <v>2005</v>
      </c>
      <c r="B274">
        <v>10</v>
      </c>
      <c r="C274">
        <v>14</v>
      </c>
      <c r="D274">
        <v>10</v>
      </c>
      <c r="E274">
        <v>43</v>
      </c>
    </row>
    <row r="276" spans="1:6" ht="12.75">
      <c r="A276">
        <v>111</v>
      </c>
      <c r="B276">
        <v>1</v>
      </c>
      <c r="C276">
        <v>3</v>
      </c>
      <c r="D276">
        <v>28</v>
      </c>
      <c r="E276" t="s">
        <v>0</v>
      </c>
      <c r="F276" t="s">
        <v>1</v>
      </c>
    </row>
    <row r="278" ht="12.75">
      <c r="A278">
        <v>44</v>
      </c>
    </row>
    <row r="280" ht="12.75">
      <c r="A280">
        <v>43</v>
      </c>
    </row>
    <row r="282" ht="12.75">
      <c r="A282">
        <v>39</v>
      </c>
    </row>
    <row r="284" ht="12.75">
      <c r="A284">
        <v>34</v>
      </c>
    </row>
    <row r="286" ht="12.75">
      <c r="A286">
        <v>42</v>
      </c>
    </row>
    <row r="288" ht="12.75">
      <c r="A288">
        <v>32</v>
      </c>
    </row>
    <row r="290" ht="12.75">
      <c r="A290">
        <v>39</v>
      </c>
    </row>
    <row r="292" ht="12.75">
      <c r="A292">
        <v>37</v>
      </c>
    </row>
    <row r="294" ht="12.75">
      <c r="A294">
        <v>41</v>
      </c>
    </row>
    <row r="296" ht="12.75">
      <c r="A296">
        <v>34</v>
      </c>
    </row>
    <row r="298" spans="1:6" ht="12.75">
      <c r="A298" t="s">
        <v>31</v>
      </c>
      <c r="B298">
        <v>32</v>
      </c>
      <c r="C298">
        <v>44</v>
      </c>
      <c r="D298" t="s">
        <v>32</v>
      </c>
      <c r="E298" t="s">
        <v>33</v>
      </c>
      <c r="F298" t="s">
        <v>5</v>
      </c>
    </row>
    <row r="301" spans="1:5" ht="12.75">
      <c r="A301">
        <v>2005</v>
      </c>
      <c r="B301">
        <v>10</v>
      </c>
      <c r="C301">
        <v>14</v>
      </c>
      <c r="D301">
        <v>10</v>
      </c>
      <c r="E301">
        <v>44</v>
      </c>
    </row>
    <row r="303" spans="1:6" ht="12.75">
      <c r="A303">
        <v>112</v>
      </c>
      <c r="B303">
        <v>4</v>
      </c>
      <c r="C303">
        <v>3</v>
      </c>
      <c r="D303">
        <v>28</v>
      </c>
      <c r="E303" t="s">
        <v>0</v>
      </c>
      <c r="F303" t="s">
        <v>1</v>
      </c>
    </row>
    <row r="305" ht="12.75">
      <c r="A305">
        <v>43</v>
      </c>
    </row>
    <row r="307" ht="12.75">
      <c r="A307">
        <v>41</v>
      </c>
    </row>
    <row r="309" ht="12.75">
      <c r="A309">
        <v>43</v>
      </c>
    </row>
    <row r="311" ht="12.75">
      <c r="A311">
        <v>42</v>
      </c>
    </row>
    <row r="313" ht="12.75">
      <c r="A313">
        <v>44</v>
      </c>
    </row>
    <row r="315" ht="12.75">
      <c r="A315">
        <v>47</v>
      </c>
    </row>
    <row r="317" ht="12.75">
      <c r="A317">
        <v>44</v>
      </c>
    </row>
    <row r="319" ht="12.75">
      <c r="A319">
        <v>42</v>
      </c>
    </row>
    <row r="321" ht="12.75">
      <c r="A321">
        <v>43</v>
      </c>
    </row>
    <row r="323" ht="12.75">
      <c r="A323">
        <v>42</v>
      </c>
    </row>
    <row r="325" spans="1:6" ht="12.75">
      <c r="A325" t="s">
        <v>34</v>
      </c>
      <c r="B325">
        <v>41</v>
      </c>
      <c r="C325">
        <v>47</v>
      </c>
      <c r="D325" t="s">
        <v>35</v>
      </c>
      <c r="E325" t="s">
        <v>18</v>
      </c>
      <c r="F325" t="s">
        <v>5</v>
      </c>
    </row>
    <row r="328" spans="1:5" ht="12.75">
      <c r="A328">
        <v>2005</v>
      </c>
      <c r="B328">
        <v>10</v>
      </c>
      <c r="C328">
        <v>14</v>
      </c>
      <c r="D328">
        <v>11</v>
      </c>
      <c r="E328">
        <v>4</v>
      </c>
    </row>
    <row r="330" spans="1:6" ht="12.75">
      <c r="A330">
        <v>113</v>
      </c>
      <c r="B330">
        <v>4</v>
      </c>
      <c r="C330">
        <v>3</v>
      </c>
      <c r="D330">
        <v>28</v>
      </c>
      <c r="E330" t="s">
        <v>0</v>
      </c>
      <c r="F330" t="s">
        <v>1</v>
      </c>
    </row>
    <row r="332" ht="12.75">
      <c r="A332">
        <v>45</v>
      </c>
    </row>
    <row r="334" ht="12.75">
      <c r="A334">
        <v>42</v>
      </c>
    </row>
    <row r="336" ht="12.75">
      <c r="A336">
        <v>42</v>
      </c>
    </row>
    <row r="338" ht="12.75">
      <c r="A338">
        <v>46</v>
      </c>
    </row>
    <row r="340" ht="12.75">
      <c r="A340">
        <v>38</v>
      </c>
    </row>
    <row r="342" ht="12.75">
      <c r="A342">
        <v>42</v>
      </c>
    </row>
    <row r="344" ht="12.75">
      <c r="A344">
        <v>34</v>
      </c>
    </row>
    <row r="346" ht="12.75">
      <c r="A346">
        <v>38</v>
      </c>
    </row>
    <row r="348" ht="12.75">
      <c r="A348">
        <v>40</v>
      </c>
    </row>
    <row r="350" ht="12.75">
      <c r="A350">
        <v>44</v>
      </c>
    </row>
    <row r="352" spans="1:6" ht="12.75">
      <c r="A352" t="s">
        <v>36</v>
      </c>
      <c r="B352">
        <v>34</v>
      </c>
      <c r="C352">
        <v>46</v>
      </c>
      <c r="D352" t="s">
        <v>37</v>
      </c>
      <c r="E352" t="s">
        <v>38</v>
      </c>
      <c r="F352" t="s">
        <v>5</v>
      </c>
    </row>
    <row r="355" spans="1:5" ht="12.75">
      <c r="A355">
        <v>2005</v>
      </c>
      <c r="B355">
        <v>10</v>
      </c>
      <c r="C355">
        <v>14</v>
      </c>
      <c r="D355">
        <v>11</v>
      </c>
      <c r="E355">
        <v>5</v>
      </c>
    </row>
    <row r="357" spans="1:6" ht="12.75">
      <c r="A357">
        <v>114</v>
      </c>
      <c r="B357">
        <v>1</v>
      </c>
      <c r="C357">
        <v>3</v>
      </c>
      <c r="D357">
        <v>28</v>
      </c>
      <c r="E357" t="s">
        <v>0</v>
      </c>
      <c r="F357" t="s">
        <v>1</v>
      </c>
    </row>
    <row r="359" ht="12.75">
      <c r="A359">
        <v>49</v>
      </c>
    </row>
    <row r="361" ht="12.75">
      <c r="A361">
        <v>50</v>
      </c>
    </row>
    <row r="363" ht="12.75">
      <c r="A363">
        <v>49</v>
      </c>
    </row>
    <row r="365" ht="12.75">
      <c r="A365">
        <v>51</v>
      </c>
    </row>
    <row r="367" ht="12.75">
      <c r="A367">
        <v>46</v>
      </c>
    </row>
    <row r="369" ht="12.75">
      <c r="A369">
        <v>53</v>
      </c>
    </row>
    <row r="371" ht="12.75">
      <c r="A371">
        <v>52</v>
      </c>
    </row>
    <row r="373" ht="12.75">
      <c r="A373">
        <v>52</v>
      </c>
    </row>
    <row r="375" ht="12.75">
      <c r="A375">
        <v>53</v>
      </c>
    </row>
    <row r="377" ht="12.75">
      <c r="A377">
        <v>47</v>
      </c>
    </row>
    <row r="379" spans="1:6" ht="12.75">
      <c r="A379" t="s">
        <v>39</v>
      </c>
      <c r="B379">
        <v>46</v>
      </c>
      <c r="C379">
        <v>53</v>
      </c>
      <c r="D379" t="s">
        <v>40</v>
      </c>
      <c r="E379" t="s">
        <v>41</v>
      </c>
      <c r="F379" t="s">
        <v>5</v>
      </c>
    </row>
    <row r="382" spans="1:5" ht="12.75">
      <c r="A382">
        <v>2005</v>
      </c>
      <c r="B382">
        <v>10</v>
      </c>
      <c r="C382">
        <v>14</v>
      </c>
      <c r="D382">
        <v>11</v>
      </c>
      <c r="E382">
        <v>6</v>
      </c>
    </row>
    <row r="384" spans="1:6" ht="12.75">
      <c r="A384">
        <v>115</v>
      </c>
      <c r="B384">
        <v>4</v>
      </c>
      <c r="C384">
        <v>3</v>
      </c>
      <c r="D384">
        <v>28</v>
      </c>
      <c r="E384" t="s">
        <v>0</v>
      </c>
      <c r="F384" t="s">
        <v>1</v>
      </c>
    </row>
    <row r="386" ht="12.75">
      <c r="A386">
        <v>40</v>
      </c>
    </row>
    <row r="388" ht="12.75">
      <c r="A388">
        <v>40</v>
      </c>
    </row>
    <row r="390" ht="12.75">
      <c r="A390">
        <v>41</v>
      </c>
    </row>
    <row r="392" ht="12.75">
      <c r="A392">
        <v>42</v>
      </c>
    </row>
    <row r="394" ht="12.75">
      <c r="A394">
        <v>38</v>
      </c>
    </row>
    <row r="396" ht="12.75">
      <c r="A396">
        <v>37</v>
      </c>
    </row>
    <row r="398" ht="12.75">
      <c r="A398">
        <v>34</v>
      </c>
    </row>
    <row r="400" ht="12.75">
      <c r="A400">
        <v>41</v>
      </c>
    </row>
    <row r="402" ht="12.75">
      <c r="A402">
        <v>33</v>
      </c>
    </row>
    <row r="404" ht="12.75">
      <c r="A404">
        <v>32</v>
      </c>
    </row>
    <row r="406" spans="1:6" ht="12.75">
      <c r="A406" t="s">
        <v>42</v>
      </c>
      <c r="B406">
        <v>32</v>
      </c>
      <c r="C406">
        <v>42</v>
      </c>
      <c r="D406" t="s">
        <v>43</v>
      </c>
      <c r="E406" t="s">
        <v>44</v>
      </c>
      <c r="F406" t="s">
        <v>5</v>
      </c>
    </row>
    <row r="409" spans="1:5" ht="12.75">
      <c r="A409">
        <v>2005</v>
      </c>
      <c r="B409">
        <v>10</v>
      </c>
      <c r="C409">
        <v>14</v>
      </c>
      <c r="D409">
        <v>11</v>
      </c>
      <c r="E409">
        <v>6</v>
      </c>
    </row>
    <row r="411" spans="1:6" ht="12.75">
      <c r="A411">
        <v>116</v>
      </c>
      <c r="B411">
        <v>4</v>
      </c>
      <c r="C411">
        <v>3</v>
      </c>
      <c r="D411">
        <v>28</v>
      </c>
      <c r="E411" t="s">
        <v>0</v>
      </c>
      <c r="F411" t="s">
        <v>1</v>
      </c>
    </row>
    <row r="413" ht="12.75">
      <c r="A413">
        <v>32</v>
      </c>
    </row>
    <row r="415" ht="12.75">
      <c r="A415">
        <v>32</v>
      </c>
    </row>
    <row r="417" ht="12.75">
      <c r="A417">
        <v>34</v>
      </c>
    </row>
    <row r="419" ht="12.75">
      <c r="A419">
        <v>29</v>
      </c>
    </row>
    <row r="421" ht="12.75">
      <c r="A421">
        <v>28</v>
      </c>
    </row>
    <row r="423" ht="12.75">
      <c r="A423">
        <v>29</v>
      </c>
    </row>
    <row r="425" ht="12.75">
      <c r="A425">
        <v>32</v>
      </c>
    </row>
    <row r="427" ht="12.75">
      <c r="A427">
        <v>25</v>
      </c>
    </row>
    <row r="429" ht="12.75">
      <c r="A429">
        <v>29</v>
      </c>
    </row>
    <row r="431" ht="12.75">
      <c r="A431">
        <v>32</v>
      </c>
    </row>
    <row r="433" spans="1:6" ht="12.75">
      <c r="A433" t="s">
        <v>45</v>
      </c>
      <c r="B433">
        <v>25</v>
      </c>
      <c r="C433">
        <v>34</v>
      </c>
      <c r="D433" t="s">
        <v>3</v>
      </c>
      <c r="E433" t="s">
        <v>46</v>
      </c>
      <c r="F433" t="s">
        <v>5</v>
      </c>
    </row>
    <row r="436" spans="1:5" ht="12.75">
      <c r="A436">
        <v>2005</v>
      </c>
      <c r="B436">
        <v>10</v>
      </c>
      <c r="C436">
        <v>14</v>
      </c>
      <c r="D436">
        <v>11</v>
      </c>
      <c r="E436">
        <v>7</v>
      </c>
    </row>
    <row r="438" spans="1:6" ht="12.75">
      <c r="A438">
        <v>117</v>
      </c>
      <c r="B438">
        <v>4</v>
      </c>
      <c r="C438">
        <v>3</v>
      </c>
      <c r="D438">
        <v>28</v>
      </c>
      <c r="E438" t="s">
        <v>0</v>
      </c>
      <c r="F438" t="s">
        <v>1</v>
      </c>
    </row>
    <row r="440" ht="12.75">
      <c r="A440">
        <v>34</v>
      </c>
    </row>
    <row r="442" ht="12.75">
      <c r="A442">
        <v>38</v>
      </c>
    </row>
    <row r="444" ht="12.75">
      <c r="A444">
        <v>33</v>
      </c>
    </row>
    <row r="446" ht="12.75">
      <c r="A446">
        <v>33</v>
      </c>
    </row>
    <row r="448" ht="12.75">
      <c r="A448">
        <v>31</v>
      </c>
    </row>
    <row r="450" ht="12.75">
      <c r="A450">
        <v>29</v>
      </c>
    </row>
    <row r="452" ht="12.75">
      <c r="A452">
        <v>34</v>
      </c>
    </row>
    <row r="454" ht="12.75">
      <c r="A454">
        <v>31</v>
      </c>
    </row>
    <row r="456" ht="12.75">
      <c r="A456">
        <v>38</v>
      </c>
    </row>
    <row r="458" ht="12.75">
      <c r="A458">
        <v>39</v>
      </c>
    </row>
    <row r="460" spans="1:6" ht="12.75">
      <c r="A460" t="s">
        <v>47</v>
      </c>
      <c r="B460">
        <v>29</v>
      </c>
      <c r="C460">
        <v>39</v>
      </c>
      <c r="D460" t="s">
        <v>48</v>
      </c>
      <c r="E460" t="s">
        <v>49</v>
      </c>
      <c r="F460" t="s">
        <v>5</v>
      </c>
    </row>
    <row r="463" spans="1:5" ht="12.75">
      <c r="A463">
        <v>2005</v>
      </c>
      <c r="B463">
        <v>10</v>
      </c>
      <c r="C463">
        <v>14</v>
      </c>
      <c r="D463">
        <v>11</v>
      </c>
      <c r="E463">
        <v>7</v>
      </c>
    </row>
    <row r="465" spans="1:6" ht="12.75">
      <c r="A465">
        <v>118</v>
      </c>
      <c r="B465">
        <v>4</v>
      </c>
      <c r="C465">
        <v>3</v>
      </c>
      <c r="D465">
        <v>28</v>
      </c>
      <c r="E465" t="s">
        <v>0</v>
      </c>
      <c r="F465" t="s">
        <v>1</v>
      </c>
    </row>
    <row r="467" ht="12.75">
      <c r="A467">
        <v>21</v>
      </c>
    </row>
    <row r="469" ht="12.75">
      <c r="A469">
        <v>19</v>
      </c>
    </row>
    <row r="471" ht="12.75">
      <c r="A471">
        <v>23</v>
      </c>
    </row>
    <row r="473" ht="12.75">
      <c r="A473">
        <v>24</v>
      </c>
    </row>
    <row r="475" ht="12.75">
      <c r="A475">
        <v>21</v>
      </c>
    </row>
    <row r="477" ht="12.75">
      <c r="A477">
        <v>25</v>
      </c>
    </row>
    <row r="479" ht="12.75">
      <c r="A479">
        <v>23</v>
      </c>
    </row>
    <row r="481" ht="12.75">
      <c r="A481">
        <v>25</v>
      </c>
    </row>
    <row r="483" ht="12.75">
      <c r="A483">
        <v>20</v>
      </c>
    </row>
    <row r="485" ht="12.75">
      <c r="A485">
        <v>22</v>
      </c>
    </row>
    <row r="487" spans="1:6" ht="12.75">
      <c r="A487" t="s">
        <v>50</v>
      </c>
      <c r="B487">
        <v>19</v>
      </c>
      <c r="C487">
        <v>25</v>
      </c>
      <c r="D487" t="s">
        <v>51</v>
      </c>
      <c r="E487" t="s">
        <v>52</v>
      </c>
      <c r="F487" t="s">
        <v>5</v>
      </c>
    </row>
    <row r="490" spans="1:5" ht="12.75">
      <c r="A490">
        <v>2005</v>
      </c>
      <c r="B490">
        <v>10</v>
      </c>
      <c r="C490">
        <v>14</v>
      </c>
      <c r="D490">
        <v>11</v>
      </c>
      <c r="E490">
        <v>13</v>
      </c>
    </row>
    <row r="492" spans="1:6" ht="12.75">
      <c r="A492">
        <v>119</v>
      </c>
      <c r="B492">
        <v>1</v>
      </c>
      <c r="C492">
        <v>3</v>
      </c>
      <c r="D492">
        <v>28</v>
      </c>
      <c r="E492" t="s">
        <v>0</v>
      </c>
      <c r="F492" t="s">
        <v>1</v>
      </c>
    </row>
    <row r="494" ht="12.75">
      <c r="A494">
        <v>31</v>
      </c>
    </row>
    <row r="496" ht="12.75">
      <c r="A496">
        <v>30</v>
      </c>
    </row>
    <row r="498" ht="12.75">
      <c r="A498">
        <v>29</v>
      </c>
    </row>
    <row r="500" ht="12.75">
      <c r="A500">
        <v>30</v>
      </c>
    </row>
    <row r="502" ht="12.75">
      <c r="A502">
        <v>25</v>
      </c>
    </row>
    <row r="504" ht="12.75">
      <c r="A504">
        <v>27</v>
      </c>
    </row>
    <row r="506" ht="12.75">
      <c r="A506">
        <v>29</v>
      </c>
    </row>
    <row r="508" ht="12.75">
      <c r="A508">
        <v>31</v>
      </c>
    </row>
    <row r="510" ht="12.75">
      <c r="A510">
        <v>28</v>
      </c>
    </row>
    <row r="512" ht="12.75">
      <c r="A512">
        <v>30</v>
      </c>
    </row>
    <row r="514" spans="1:6" ht="12.75">
      <c r="A514" t="s">
        <v>53</v>
      </c>
      <c r="B514">
        <v>25</v>
      </c>
      <c r="C514">
        <v>31</v>
      </c>
      <c r="D514" t="s">
        <v>54</v>
      </c>
      <c r="E514" t="s">
        <v>55</v>
      </c>
      <c r="F514" t="s">
        <v>5</v>
      </c>
    </row>
    <row r="517" spans="1:5" ht="12.75">
      <c r="A517">
        <v>2005</v>
      </c>
      <c r="B517">
        <v>10</v>
      </c>
      <c r="C517">
        <v>14</v>
      </c>
      <c r="D517">
        <v>11</v>
      </c>
      <c r="E517">
        <v>14</v>
      </c>
    </row>
    <row r="519" spans="1:6" ht="12.75">
      <c r="A519">
        <v>120</v>
      </c>
      <c r="B519">
        <v>1</v>
      </c>
      <c r="C519">
        <v>3</v>
      </c>
      <c r="D519">
        <v>28</v>
      </c>
      <c r="E519" t="s">
        <v>0</v>
      </c>
      <c r="F519" t="s">
        <v>1</v>
      </c>
    </row>
    <row r="521" ht="12.75">
      <c r="A521">
        <v>35</v>
      </c>
    </row>
    <row r="523" ht="12.75">
      <c r="A523">
        <v>34</v>
      </c>
    </row>
    <row r="525" ht="12.75">
      <c r="A525">
        <v>33</v>
      </c>
    </row>
    <row r="527" ht="12.75">
      <c r="A527">
        <v>28</v>
      </c>
    </row>
    <row r="529" ht="12.75">
      <c r="A529">
        <v>31</v>
      </c>
    </row>
    <row r="531" ht="12.75">
      <c r="A531">
        <v>31</v>
      </c>
    </row>
    <row r="533" ht="12.75">
      <c r="A533">
        <v>36</v>
      </c>
    </row>
    <row r="535" ht="12.75">
      <c r="A535">
        <v>37</v>
      </c>
    </row>
    <row r="537" ht="12.75">
      <c r="A537">
        <v>40</v>
      </c>
    </row>
    <row r="539" ht="12.75">
      <c r="A539">
        <v>33</v>
      </c>
    </row>
    <row r="541" spans="1:6" ht="12.75">
      <c r="A541" t="s">
        <v>56</v>
      </c>
      <c r="B541">
        <v>28</v>
      </c>
      <c r="C541">
        <v>40</v>
      </c>
      <c r="D541" t="s">
        <v>48</v>
      </c>
      <c r="E541" t="s">
        <v>57</v>
      </c>
      <c r="F541" t="s">
        <v>5</v>
      </c>
    </row>
    <row r="544" spans="1:5" ht="12.75">
      <c r="A544">
        <v>2005</v>
      </c>
      <c r="B544">
        <v>10</v>
      </c>
      <c r="C544">
        <v>14</v>
      </c>
      <c r="D544">
        <v>11</v>
      </c>
      <c r="E544">
        <v>19</v>
      </c>
    </row>
    <row r="546" spans="1:6" ht="12.75">
      <c r="A546">
        <v>121</v>
      </c>
      <c r="B546">
        <v>1</v>
      </c>
      <c r="C546">
        <v>3</v>
      </c>
      <c r="D546">
        <v>28</v>
      </c>
      <c r="E546" t="s">
        <v>0</v>
      </c>
      <c r="F546" t="s">
        <v>1</v>
      </c>
    </row>
    <row r="548" ht="12.75">
      <c r="A548">
        <v>46</v>
      </c>
    </row>
    <row r="550" ht="12.75">
      <c r="A550">
        <v>43</v>
      </c>
    </row>
    <row r="552" ht="12.75">
      <c r="A552">
        <v>42</v>
      </c>
    </row>
    <row r="554" ht="12.75">
      <c r="A554">
        <v>41</v>
      </c>
    </row>
    <row r="556" ht="12.75">
      <c r="A556">
        <v>41</v>
      </c>
    </row>
    <row r="558" ht="12.75">
      <c r="A558">
        <v>44</v>
      </c>
    </row>
    <row r="560" ht="12.75">
      <c r="A560">
        <v>45</v>
      </c>
    </row>
    <row r="562" ht="12.75">
      <c r="A562">
        <v>37</v>
      </c>
    </row>
    <row r="564" ht="12.75">
      <c r="A564">
        <v>42</v>
      </c>
    </row>
    <row r="566" ht="12.75">
      <c r="A566">
        <v>38</v>
      </c>
    </row>
    <row r="568" spans="1:6" ht="12.75">
      <c r="A568" t="s">
        <v>58</v>
      </c>
      <c r="B568">
        <v>37</v>
      </c>
      <c r="C568">
        <v>46</v>
      </c>
      <c r="D568" t="s">
        <v>22</v>
      </c>
      <c r="E568" t="s">
        <v>59</v>
      </c>
      <c r="F568" t="s">
        <v>5</v>
      </c>
    </row>
    <row r="571" spans="1:5" ht="12.75">
      <c r="A571">
        <v>2005</v>
      </c>
      <c r="B571">
        <v>10</v>
      </c>
      <c r="C571">
        <v>14</v>
      </c>
      <c r="D571">
        <v>11</v>
      </c>
      <c r="E571">
        <v>31</v>
      </c>
    </row>
    <row r="573" spans="1:6" ht="12.75">
      <c r="A573">
        <v>122</v>
      </c>
      <c r="B573">
        <v>1</v>
      </c>
      <c r="C573">
        <v>3</v>
      </c>
      <c r="D573">
        <v>28</v>
      </c>
      <c r="E573" t="s">
        <v>0</v>
      </c>
      <c r="F573" t="s">
        <v>1</v>
      </c>
    </row>
    <row r="575" ht="12.75">
      <c r="A575">
        <v>44</v>
      </c>
    </row>
    <row r="577" ht="12.75">
      <c r="A577">
        <v>46</v>
      </c>
    </row>
    <row r="579" ht="12.75">
      <c r="A579">
        <v>45</v>
      </c>
    </row>
    <row r="581" ht="12.75">
      <c r="A581">
        <v>53</v>
      </c>
    </row>
    <row r="583" ht="12.75">
      <c r="A583">
        <v>53</v>
      </c>
    </row>
    <row r="585" ht="12.75">
      <c r="A585">
        <v>45</v>
      </c>
    </row>
    <row r="587" ht="12.75">
      <c r="A587">
        <v>46</v>
      </c>
    </row>
    <row r="589" ht="12.75">
      <c r="A589">
        <v>56</v>
      </c>
    </row>
    <row r="591" ht="12.75">
      <c r="A591">
        <v>53</v>
      </c>
    </row>
    <row r="593" ht="12.75">
      <c r="A593">
        <v>48</v>
      </c>
    </row>
    <row r="595" spans="1:6" ht="12.75">
      <c r="A595" t="s">
        <v>60</v>
      </c>
      <c r="B595">
        <v>44</v>
      </c>
      <c r="C595">
        <v>56</v>
      </c>
      <c r="D595" t="s">
        <v>61</v>
      </c>
      <c r="E595" t="s">
        <v>62</v>
      </c>
      <c r="F595" t="s">
        <v>5</v>
      </c>
    </row>
    <row r="598" spans="1:5" ht="12.75">
      <c r="A598">
        <v>2005</v>
      </c>
      <c r="B598">
        <v>10</v>
      </c>
      <c r="C598">
        <v>14</v>
      </c>
      <c r="D598">
        <v>11</v>
      </c>
      <c r="E598">
        <v>32</v>
      </c>
    </row>
    <row r="600" spans="1:6" ht="12.75">
      <c r="A600">
        <v>123</v>
      </c>
      <c r="B600">
        <v>5</v>
      </c>
      <c r="C600">
        <v>3</v>
      </c>
      <c r="D600">
        <v>28</v>
      </c>
      <c r="E600" t="s">
        <v>0</v>
      </c>
      <c r="F600" t="s">
        <v>1</v>
      </c>
    </row>
    <row r="602" ht="12.75">
      <c r="A602">
        <v>27</v>
      </c>
    </row>
    <row r="604" ht="12.75">
      <c r="A604">
        <v>27</v>
      </c>
    </row>
    <row r="606" ht="12.75">
      <c r="A606">
        <v>30</v>
      </c>
    </row>
    <row r="608" ht="12.75">
      <c r="A608">
        <v>30</v>
      </c>
    </row>
    <row r="610" ht="12.75">
      <c r="A610">
        <v>25</v>
      </c>
    </row>
    <row r="612" ht="12.75">
      <c r="A612">
        <v>29</v>
      </c>
    </row>
    <row r="614" ht="12.75">
      <c r="A614">
        <v>23</v>
      </c>
    </row>
    <row r="616" ht="12.75">
      <c r="A616">
        <v>28</v>
      </c>
    </row>
    <row r="618" ht="12.75">
      <c r="A618">
        <v>24</v>
      </c>
    </row>
    <row r="620" ht="12.75">
      <c r="A620">
        <v>32</v>
      </c>
    </row>
    <row r="622" spans="1:6" ht="12.75">
      <c r="A622" t="s">
        <v>63</v>
      </c>
      <c r="B622">
        <v>23</v>
      </c>
      <c r="C622">
        <v>32</v>
      </c>
      <c r="D622" t="s">
        <v>16</v>
      </c>
      <c r="E622" t="s">
        <v>64</v>
      </c>
      <c r="F622" t="s">
        <v>5</v>
      </c>
    </row>
    <row r="625" spans="1:5" ht="12.75">
      <c r="A625">
        <v>2005</v>
      </c>
      <c r="B625">
        <v>10</v>
      </c>
      <c r="C625">
        <v>14</v>
      </c>
      <c r="D625">
        <v>11</v>
      </c>
      <c r="E625">
        <v>32</v>
      </c>
    </row>
    <row r="627" spans="1:6" ht="12.75">
      <c r="A627">
        <v>124</v>
      </c>
      <c r="B627">
        <v>5</v>
      </c>
      <c r="C627">
        <v>3</v>
      </c>
      <c r="D627">
        <v>28</v>
      </c>
      <c r="E627" t="s">
        <v>0</v>
      </c>
      <c r="F627" t="s">
        <v>1</v>
      </c>
    </row>
    <row r="629" ht="12.75">
      <c r="A629">
        <v>29</v>
      </c>
    </row>
    <row r="631" ht="12.75">
      <c r="A631">
        <v>32</v>
      </c>
    </row>
    <row r="633" ht="12.75">
      <c r="A633">
        <v>27</v>
      </c>
    </row>
    <row r="635" ht="12.75">
      <c r="A635">
        <v>29</v>
      </c>
    </row>
    <row r="637" ht="12.75">
      <c r="A637">
        <v>34</v>
      </c>
    </row>
    <row r="639" ht="12.75">
      <c r="A639">
        <v>35</v>
      </c>
    </row>
    <row r="641" ht="12.75">
      <c r="A641">
        <v>33</v>
      </c>
    </row>
    <row r="643" ht="12.75">
      <c r="A643">
        <v>30</v>
      </c>
    </row>
    <row r="645" ht="12.75">
      <c r="A645">
        <v>35</v>
      </c>
    </row>
    <row r="647" ht="12.75">
      <c r="A647">
        <v>25</v>
      </c>
    </row>
    <row r="649" spans="1:6" ht="12.75">
      <c r="A649" t="s">
        <v>65</v>
      </c>
      <c r="B649">
        <v>25</v>
      </c>
      <c r="C649">
        <v>35</v>
      </c>
      <c r="D649" t="s">
        <v>48</v>
      </c>
      <c r="E649" t="s">
        <v>66</v>
      </c>
      <c r="F649" t="s">
        <v>5</v>
      </c>
    </row>
    <row r="652" spans="1:5" ht="12.75">
      <c r="A652">
        <v>2005</v>
      </c>
      <c r="B652">
        <v>10</v>
      </c>
      <c r="C652">
        <v>14</v>
      </c>
      <c r="D652">
        <v>11</v>
      </c>
      <c r="E652">
        <v>33</v>
      </c>
    </row>
    <row r="654" spans="1:6" ht="12.75">
      <c r="A654">
        <v>125</v>
      </c>
      <c r="B654">
        <v>5</v>
      </c>
      <c r="C654">
        <v>3</v>
      </c>
      <c r="D654">
        <v>28</v>
      </c>
      <c r="E654" t="s">
        <v>0</v>
      </c>
      <c r="F654" t="s">
        <v>1</v>
      </c>
    </row>
    <row r="656" ht="12.75">
      <c r="A656">
        <v>37</v>
      </c>
    </row>
    <row r="658" ht="12.75">
      <c r="A658">
        <v>41</v>
      </c>
    </row>
    <row r="660" ht="12.75">
      <c r="A660">
        <v>39</v>
      </c>
    </row>
    <row r="662" ht="12.75">
      <c r="A662">
        <v>40</v>
      </c>
    </row>
    <row r="664" ht="12.75">
      <c r="A664">
        <v>40</v>
      </c>
    </row>
    <row r="666" ht="12.75">
      <c r="A666">
        <v>41</v>
      </c>
    </row>
    <row r="668" ht="12.75">
      <c r="A668">
        <v>40</v>
      </c>
    </row>
    <row r="670" ht="12.75">
      <c r="A670">
        <v>40</v>
      </c>
    </row>
    <row r="672" ht="12.75">
      <c r="A672">
        <v>42</v>
      </c>
    </row>
    <row r="674" ht="12.75">
      <c r="A674">
        <v>36</v>
      </c>
    </row>
    <row r="676" spans="1:6" ht="12.75">
      <c r="A676" t="s">
        <v>67</v>
      </c>
      <c r="B676">
        <v>36</v>
      </c>
      <c r="C676">
        <v>42</v>
      </c>
      <c r="D676" t="s">
        <v>68</v>
      </c>
      <c r="E676" t="s">
        <v>69</v>
      </c>
      <c r="F676" t="s">
        <v>5</v>
      </c>
    </row>
    <row r="679" spans="1:5" ht="12.75">
      <c r="A679">
        <v>2005</v>
      </c>
      <c r="B679">
        <v>10</v>
      </c>
      <c r="C679">
        <v>14</v>
      </c>
      <c r="D679">
        <v>11</v>
      </c>
      <c r="E679">
        <v>33</v>
      </c>
    </row>
    <row r="681" spans="1:6" ht="12.75">
      <c r="A681">
        <v>126</v>
      </c>
      <c r="B681">
        <v>5</v>
      </c>
      <c r="C681">
        <v>3</v>
      </c>
      <c r="D681">
        <v>28</v>
      </c>
      <c r="E681" t="s">
        <v>0</v>
      </c>
      <c r="F681" t="s">
        <v>1</v>
      </c>
    </row>
    <row r="683" ht="12.75">
      <c r="A683">
        <v>34</v>
      </c>
    </row>
    <row r="685" ht="12.75">
      <c r="A685">
        <v>33</v>
      </c>
    </row>
    <row r="687" ht="12.75">
      <c r="A687">
        <v>33</v>
      </c>
    </row>
    <row r="689" ht="12.75">
      <c r="A689">
        <v>32</v>
      </c>
    </row>
    <row r="691" ht="12.75">
      <c r="A691">
        <v>38</v>
      </c>
    </row>
    <row r="693" ht="12.75">
      <c r="A693">
        <v>31</v>
      </c>
    </row>
    <row r="695" ht="12.75">
      <c r="A695">
        <v>34</v>
      </c>
    </row>
    <row r="697" ht="12.75">
      <c r="A697">
        <v>35</v>
      </c>
    </row>
    <row r="699" ht="12.75">
      <c r="A699">
        <v>32</v>
      </c>
    </row>
    <row r="701" ht="12.75">
      <c r="A701">
        <v>32</v>
      </c>
    </row>
    <row r="703" spans="1:6" ht="12.75">
      <c r="A703" t="s">
        <v>70</v>
      </c>
      <c r="B703">
        <v>31</v>
      </c>
      <c r="C703">
        <v>38</v>
      </c>
      <c r="D703" t="s">
        <v>71</v>
      </c>
      <c r="E703" t="s">
        <v>72</v>
      </c>
      <c r="F703" t="s">
        <v>5</v>
      </c>
    </row>
    <row r="706" spans="1:5" ht="12.75">
      <c r="A706">
        <v>2005</v>
      </c>
      <c r="B706">
        <v>10</v>
      </c>
      <c r="C706">
        <v>14</v>
      </c>
      <c r="D706">
        <v>11</v>
      </c>
      <c r="E706">
        <v>34</v>
      </c>
    </row>
    <row r="708" spans="1:6" ht="12.75">
      <c r="A708">
        <v>127</v>
      </c>
      <c r="B708">
        <v>5</v>
      </c>
      <c r="C708">
        <v>3</v>
      </c>
      <c r="D708">
        <v>28</v>
      </c>
      <c r="E708" t="s">
        <v>0</v>
      </c>
      <c r="F708" t="s">
        <v>1</v>
      </c>
    </row>
    <row r="710" ht="12.75">
      <c r="A710">
        <v>26</v>
      </c>
    </row>
    <row r="712" ht="12.75">
      <c r="A712">
        <v>28</v>
      </c>
    </row>
    <row r="714" ht="12.75">
      <c r="A714">
        <v>33</v>
      </c>
    </row>
    <row r="716" ht="12.75">
      <c r="A716">
        <v>32</v>
      </c>
    </row>
    <row r="718" ht="12.75">
      <c r="A718">
        <v>25</v>
      </c>
    </row>
    <row r="720" ht="12.75">
      <c r="A720">
        <v>31</v>
      </c>
    </row>
    <row r="722" ht="12.75">
      <c r="A722">
        <v>30</v>
      </c>
    </row>
    <row r="724" ht="12.75">
      <c r="A724">
        <v>35</v>
      </c>
    </row>
    <row r="726" ht="12.75">
      <c r="A726">
        <v>30</v>
      </c>
    </row>
    <row r="728" ht="12.75">
      <c r="A728">
        <v>35</v>
      </c>
    </row>
    <row r="730" spans="1:6" ht="12.75">
      <c r="A730" t="s">
        <v>73</v>
      </c>
      <c r="B730">
        <v>25</v>
      </c>
      <c r="C730">
        <v>35</v>
      </c>
      <c r="D730" t="s">
        <v>48</v>
      </c>
      <c r="E730" t="s">
        <v>74</v>
      </c>
      <c r="F730" t="s">
        <v>5</v>
      </c>
    </row>
    <row r="733" spans="1:5" ht="12.75">
      <c r="A733">
        <v>2005</v>
      </c>
      <c r="B733">
        <v>10</v>
      </c>
      <c r="C733">
        <v>14</v>
      </c>
      <c r="D733">
        <v>11</v>
      </c>
      <c r="E733">
        <v>35</v>
      </c>
    </row>
    <row r="735" spans="1:6" ht="12.75">
      <c r="A735">
        <v>128</v>
      </c>
      <c r="B735">
        <v>5</v>
      </c>
      <c r="C735">
        <v>3</v>
      </c>
      <c r="D735">
        <v>28</v>
      </c>
      <c r="E735" t="s">
        <v>0</v>
      </c>
      <c r="F735" t="s">
        <v>1</v>
      </c>
    </row>
    <row r="737" ht="12.75">
      <c r="A737">
        <v>33</v>
      </c>
    </row>
    <row r="739" ht="12.75">
      <c r="A739">
        <v>32</v>
      </c>
    </row>
    <row r="741" ht="12.75">
      <c r="A741">
        <v>37</v>
      </c>
    </row>
    <row r="743" ht="12.75">
      <c r="A743">
        <v>37</v>
      </c>
    </row>
    <row r="745" ht="12.75">
      <c r="A745">
        <v>38</v>
      </c>
    </row>
    <row r="747" ht="12.75">
      <c r="A747">
        <v>37</v>
      </c>
    </row>
    <row r="749" ht="12.75">
      <c r="A749">
        <v>33</v>
      </c>
    </row>
    <row r="751" ht="12.75">
      <c r="A751">
        <v>41</v>
      </c>
    </row>
    <row r="753" ht="12.75">
      <c r="A753">
        <v>44</v>
      </c>
    </row>
    <row r="755" ht="12.75">
      <c r="A755">
        <v>37</v>
      </c>
    </row>
    <row r="757" spans="1:6" ht="12.75">
      <c r="A757" t="s">
        <v>75</v>
      </c>
      <c r="B757">
        <v>32</v>
      </c>
      <c r="C757">
        <v>44</v>
      </c>
      <c r="D757" t="s">
        <v>37</v>
      </c>
      <c r="E757" t="s">
        <v>76</v>
      </c>
      <c r="F757" t="s">
        <v>5</v>
      </c>
    </row>
    <row r="760" spans="1:5" ht="12.75">
      <c r="A760">
        <v>2005</v>
      </c>
      <c r="B760">
        <v>10</v>
      </c>
      <c r="C760">
        <v>14</v>
      </c>
      <c r="D760">
        <v>11</v>
      </c>
      <c r="E760">
        <v>35</v>
      </c>
    </row>
    <row r="762" spans="1:6" ht="12.75">
      <c r="A762">
        <v>129</v>
      </c>
      <c r="B762">
        <v>5</v>
      </c>
      <c r="C762">
        <v>3</v>
      </c>
      <c r="D762">
        <v>28</v>
      </c>
      <c r="E762" t="s">
        <v>0</v>
      </c>
      <c r="F762" t="s">
        <v>1</v>
      </c>
    </row>
    <row r="764" ht="12.75">
      <c r="A764">
        <v>30</v>
      </c>
    </row>
    <row r="766" ht="12.75">
      <c r="A766">
        <v>29</v>
      </c>
    </row>
    <row r="768" ht="12.75">
      <c r="A768">
        <v>35</v>
      </c>
    </row>
    <row r="770" ht="12.75">
      <c r="A770">
        <v>32</v>
      </c>
    </row>
    <row r="772" ht="12.75">
      <c r="A772">
        <v>29</v>
      </c>
    </row>
    <row r="774" ht="12.75">
      <c r="A774">
        <v>36</v>
      </c>
    </row>
    <row r="776" ht="12.75">
      <c r="A776">
        <v>30</v>
      </c>
    </row>
    <row r="778" ht="12.75">
      <c r="A778">
        <v>33</v>
      </c>
    </row>
    <row r="780" ht="12.75">
      <c r="A780">
        <v>36</v>
      </c>
    </row>
    <row r="782" ht="12.75">
      <c r="A782">
        <v>32</v>
      </c>
    </row>
    <row r="784" spans="1:6" ht="12.75">
      <c r="A784" t="s">
        <v>18</v>
      </c>
      <c r="B784">
        <v>29</v>
      </c>
      <c r="C784">
        <v>36</v>
      </c>
      <c r="D784" t="s">
        <v>3</v>
      </c>
      <c r="E784" t="s">
        <v>20</v>
      </c>
      <c r="F784" t="s">
        <v>5</v>
      </c>
    </row>
    <row r="787" spans="1:5" ht="12.75">
      <c r="A787">
        <v>2005</v>
      </c>
      <c r="B787">
        <v>10</v>
      </c>
      <c r="C787">
        <v>14</v>
      </c>
      <c r="D787">
        <v>11</v>
      </c>
      <c r="E787">
        <v>35</v>
      </c>
    </row>
    <row r="789" spans="1:6" ht="12.75">
      <c r="A789">
        <v>130</v>
      </c>
      <c r="B789">
        <v>5</v>
      </c>
      <c r="C789">
        <v>3</v>
      </c>
      <c r="D789">
        <v>28</v>
      </c>
      <c r="E789" t="s">
        <v>0</v>
      </c>
      <c r="F789" t="s">
        <v>1</v>
      </c>
    </row>
    <row r="791" ht="12.75">
      <c r="A791">
        <v>39</v>
      </c>
    </row>
    <row r="793" ht="12.75">
      <c r="A793">
        <v>41</v>
      </c>
    </row>
    <row r="795" ht="12.75">
      <c r="A795">
        <v>39</v>
      </c>
    </row>
    <row r="797" ht="12.75">
      <c r="A797">
        <v>37</v>
      </c>
    </row>
    <row r="799" ht="12.75">
      <c r="A799">
        <v>38</v>
      </c>
    </row>
    <row r="801" ht="12.75">
      <c r="A801">
        <v>33</v>
      </c>
    </row>
    <row r="803" ht="12.75">
      <c r="A803">
        <v>34</v>
      </c>
    </row>
    <row r="805" ht="12.75">
      <c r="A805">
        <v>37</v>
      </c>
    </row>
    <row r="807" ht="12.75">
      <c r="A807">
        <v>36</v>
      </c>
    </row>
    <row r="809" ht="12.75">
      <c r="A809">
        <v>38</v>
      </c>
    </row>
    <row r="811" spans="1:6" ht="12.75">
      <c r="A811" t="s">
        <v>77</v>
      </c>
      <c r="B811">
        <v>33</v>
      </c>
      <c r="C811">
        <v>41</v>
      </c>
      <c r="D811" t="s">
        <v>40</v>
      </c>
      <c r="E811" t="s">
        <v>78</v>
      </c>
      <c r="F811" t="s">
        <v>5</v>
      </c>
    </row>
    <row r="814" spans="1:5" ht="12.75">
      <c r="A814">
        <v>2005</v>
      </c>
      <c r="B814">
        <v>10</v>
      </c>
      <c r="C814">
        <v>14</v>
      </c>
      <c r="D814">
        <v>11</v>
      </c>
      <c r="E814">
        <v>36</v>
      </c>
    </row>
    <row r="816" spans="1:6" ht="12.75">
      <c r="A816">
        <v>131</v>
      </c>
      <c r="B816">
        <v>5</v>
      </c>
      <c r="C816">
        <v>3</v>
      </c>
      <c r="D816">
        <v>28</v>
      </c>
      <c r="E816" t="s">
        <v>0</v>
      </c>
      <c r="F816" t="s">
        <v>1</v>
      </c>
    </row>
    <row r="818" ht="12.75">
      <c r="A818">
        <v>44</v>
      </c>
    </row>
    <row r="820" ht="12.75">
      <c r="A820">
        <v>40</v>
      </c>
    </row>
    <row r="822" ht="12.75">
      <c r="A822">
        <v>36</v>
      </c>
    </row>
    <row r="824" ht="12.75">
      <c r="A824">
        <v>39</v>
      </c>
    </row>
    <row r="826" ht="12.75">
      <c r="A826">
        <v>42</v>
      </c>
    </row>
    <row r="828" ht="12.75">
      <c r="A828">
        <v>38</v>
      </c>
    </row>
    <row r="830" ht="12.75">
      <c r="A830">
        <v>33</v>
      </c>
    </row>
    <row r="832" ht="12.75">
      <c r="A832">
        <v>41</v>
      </c>
    </row>
    <row r="834" ht="12.75">
      <c r="A834">
        <v>41</v>
      </c>
    </row>
    <row r="836" ht="12.75">
      <c r="A836">
        <v>40</v>
      </c>
    </row>
    <row r="838" spans="1:6" ht="12.75">
      <c r="A838" t="s">
        <v>79</v>
      </c>
      <c r="B838">
        <v>33</v>
      </c>
      <c r="C838">
        <v>44</v>
      </c>
      <c r="D838" t="s">
        <v>80</v>
      </c>
      <c r="E838" t="s">
        <v>81</v>
      </c>
      <c r="F838" t="s">
        <v>5</v>
      </c>
    </row>
    <row r="841" spans="1:5" ht="12.75">
      <c r="A841">
        <v>2005</v>
      </c>
      <c r="B841">
        <v>10</v>
      </c>
      <c r="C841">
        <v>14</v>
      </c>
      <c r="D841">
        <v>11</v>
      </c>
      <c r="E841">
        <v>36</v>
      </c>
    </row>
    <row r="843" spans="1:6" ht="12.75">
      <c r="A843">
        <v>132</v>
      </c>
      <c r="B843">
        <v>5</v>
      </c>
      <c r="C843">
        <v>3</v>
      </c>
      <c r="D843">
        <v>28</v>
      </c>
      <c r="E843" t="s">
        <v>0</v>
      </c>
      <c r="F843" t="s">
        <v>1</v>
      </c>
    </row>
    <row r="845" ht="12.75">
      <c r="A845">
        <v>30</v>
      </c>
    </row>
    <row r="847" ht="12.75">
      <c r="A847">
        <v>32</v>
      </c>
    </row>
    <row r="849" ht="12.75">
      <c r="A849">
        <v>36</v>
      </c>
    </row>
    <row r="851" ht="12.75">
      <c r="A851">
        <v>37</v>
      </c>
    </row>
    <row r="853" ht="12.75">
      <c r="A853">
        <v>29</v>
      </c>
    </row>
    <row r="855" ht="12.75">
      <c r="A855">
        <v>35</v>
      </c>
    </row>
    <row r="857" ht="12.75">
      <c r="A857">
        <v>28</v>
      </c>
    </row>
    <row r="859" ht="12.75">
      <c r="A859">
        <v>34</v>
      </c>
    </row>
    <row r="861" ht="12.75">
      <c r="A861">
        <v>33</v>
      </c>
    </row>
    <row r="863" ht="12.75">
      <c r="A863">
        <v>31</v>
      </c>
    </row>
    <row r="865" spans="1:6" ht="12.75">
      <c r="A865" t="s">
        <v>82</v>
      </c>
      <c r="B865">
        <v>28</v>
      </c>
      <c r="C865">
        <v>37</v>
      </c>
      <c r="D865" t="s">
        <v>27</v>
      </c>
      <c r="E865" t="s">
        <v>83</v>
      </c>
      <c r="F865" t="s">
        <v>5</v>
      </c>
    </row>
    <row r="868" spans="1:5" ht="12.75">
      <c r="A868">
        <v>2005</v>
      </c>
      <c r="B868">
        <v>10</v>
      </c>
      <c r="C868">
        <v>14</v>
      </c>
      <c r="D868">
        <v>11</v>
      </c>
      <c r="E868">
        <v>47</v>
      </c>
    </row>
    <row r="870" spans="1:6" ht="12.75">
      <c r="A870">
        <v>133</v>
      </c>
      <c r="B870">
        <v>1</v>
      </c>
      <c r="C870">
        <v>3</v>
      </c>
      <c r="D870">
        <v>28</v>
      </c>
      <c r="E870" t="s">
        <v>0</v>
      </c>
      <c r="F870" t="s">
        <v>1</v>
      </c>
    </row>
    <row r="872" ht="12.75">
      <c r="A872">
        <v>40</v>
      </c>
    </row>
    <row r="874" ht="12.75">
      <c r="A874">
        <v>43</v>
      </c>
    </row>
    <row r="876" ht="12.75">
      <c r="A876">
        <v>44</v>
      </c>
    </row>
    <row r="878" ht="12.75">
      <c r="A878">
        <v>43</v>
      </c>
    </row>
    <row r="880" ht="12.75">
      <c r="A880">
        <v>37</v>
      </c>
    </row>
    <row r="882" ht="12.75">
      <c r="A882">
        <v>37</v>
      </c>
    </row>
    <row r="884" ht="12.75">
      <c r="A884">
        <v>40</v>
      </c>
    </row>
    <row r="886" ht="12.75">
      <c r="A886">
        <v>42</v>
      </c>
    </row>
    <row r="888" ht="12.75">
      <c r="A888">
        <v>45</v>
      </c>
    </row>
    <row r="890" ht="12.75">
      <c r="A890">
        <v>40</v>
      </c>
    </row>
    <row r="892" spans="1:6" ht="12.75">
      <c r="A892" t="s">
        <v>36</v>
      </c>
      <c r="B892">
        <v>37</v>
      </c>
      <c r="C892">
        <v>45</v>
      </c>
      <c r="D892" t="s">
        <v>22</v>
      </c>
      <c r="E892" t="s">
        <v>38</v>
      </c>
      <c r="F892" t="s">
        <v>5</v>
      </c>
    </row>
    <row r="895" spans="1:5" ht="12.75">
      <c r="A895">
        <v>2005</v>
      </c>
      <c r="B895">
        <v>10</v>
      </c>
      <c r="C895">
        <v>14</v>
      </c>
      <c r="D895">
        <v>11</v>
      </c>
      <c r="E895">
        <v>48</v>
      </c>
    </row>
    <row r="897" spans="1:6" ht="12.75">
      <c r="A897">
        <v>134</v>
      </c>
      <c r="B897">
        <v>1</v>
      </c>
      <c r="C897">
        <v>3</v>
      </c>
      <c r="D897">
        <v>28</v>
      </c>
      <c r="E897" t="s">
        <v>0</v>
      </c>
      <c r="F897" t="s">
        <v>1</v>
      </c>
    </row>
    <row r="899" ht="12.75">
      <c r="A899">
        <v>51</v>
      </c>
    </row>
    <row r="901" ht="12.75">
      <c r="A901">
        <v>50</v>
      </c>
    </row>
    <row r="903" ht="12.75">
      <c r="A903">
        <v>45</v>
      </c>
    </row>
    <row r="905" ht="12.75">
      <c r="A905">
        <v>42</v>
      </c>
    </row>
    <row r="907" ht="12.75">
      <c r="A907">
        <v>47</v>
      </c>
    </row>
    <row r="909" ht="12.75">
      <c r="A909">
        <v>56</v>
      </c>
    </row>
    <row r="911" ht="12.75">
      <c r="A911">
        <v>50</v>
      </c>
    </row>
    <row r="913" ht="12.75">
      <c r="A913">
        <v>52</v>
      </c>
    </row>
    <row r="915" ht="12.75">
      <c r="A915">
        <v>45</v>
      </c>
    </row>
    <row r="917" ht="12.75">
      <c r="A917">
        <v>48</v>
      </c>
    </row>
    <row r="919" spans="1:6" ht="12.75">
      <c r="A919" t="s">
        <v>84</v>
      </c>
      <c r="B919">
        <v>42</v>
      </c>
      <c r="C919">
        <v>56</v>
      </c>
      <c r="D919" t="s">
        <v>32</v>
      </c>
      <c r="E919" t="s">
        <v>85</v>
      </c>
      <c r="F919" t="s">
        <v>5</v>
      </c>
    </row>
    <row r="922" spans="1:5" ht="12.75">
      <c r="A922">
        <v>2005</v>
      </c>
      <c r="B922">
        <v>10</v>
      </c>
      <c r="C922">
        <v>14</v>
      </c>
      <c r="D922">
        <v>11</v>
      </c>
      <c r="E922">
        <v>49</v>
      </c>
    </row>
    <row r="924" spans="1:6" ht="12.75">
      <c r="A924">
        <v>135</v>
      </c>
      <c r="B924">
        <v>1</v>
      </c>
      <c r="C924">
        <v>3</v>
      </c>
      <c r="D924">
        <v>28</v>
      </c>
      <c r="E924" t="s">
        <v>0</v>
      </c>
      <c r="F924" t="s">
        <v>1</v>
      </c>
    </row>
    <row r="926" ht="12.75">
      <c r="A926">
        <v>32</v>
      </c>
    </row>
    <row r="928" ht="12.75">
      <c r="A928">
        <v>37</v>
      </c>
    </row>
    <row r="930" ht="12.75">
      <c r="A930">
        <v>33</v>
      </c>
    </row>
    <row r="932" ht="12.75">
      <c r="A932">
        <v>27</v>
      </c>
    </row>
    <row r="934" ht="12.75">
      <c r="A934">
        <v>36</v>
      </c>
    </row>
    <row r="936" ht="12.75">
      <c r="A936">
        <v>38</v>
      </c>
    </row>
    <row r="938" ht="12.75">
      <c r="A938">
        <v>33</v>
      </c>
    </row>
    <row r="940" ht="12.75">
      <c r="A940">
        <v>33</v>
      </c>
    </row>
    <row r="942" ht="12.75">
      <c r="A942">
        <v>39</v>
      </c>
    </row>
    <row r="944" ht="12.75">
      <c r="A944">
        <v>27</v>
      </c>
    </row>
    <row r="946" spans="1:6" ht="12.75">
      <c r="A946" t="s">
        <v>86</v>
      </c>
      <c r="B946">
        <v>27</v>
      </c>
      <c r="C946">
        <v>39</v>
      </c>
      <c r="D946" t="s">
        <v>87</v>
      </c>
      <c r="E946" t="s">
        <v>88</v>
      </c>
      <c r="F946" t="s">
        <v>5</v>
      </c>
    </row>
    <row r="949" spans="1:5" ht="12.75">
      <c r="A949">
        <v>2005</v>
      </c>
      <c r="B949">
        <v>10</v>
      </c>
      <c r="C949">
        <v>14</v>
      </c>
      <c r="D949">
        <v>11</v>
      </c>
      <c r="E949">
        <v>49</v>
      </c>
    </row>
    <row r="951" spans="1:6" ht="12.75">
      <c r="A951">
        <v>136</v>
      </c>
      <c r="B951">
        <v>3</v>
      </c>
      <c r="C951">
        <v>3</v>
      </c>
      <c r="D951">
        <v>28</v>
      </c>
      <c r="E951" t="s">
        <v>0</v>
      </c>
      <c r="F951" t="s">
        <v>1</v>
      </c>
    </row>
    <row r="953" ht="12.75">
      <c r="A953">
        <v>47</v>
      </c>
    </row>
    <row r="955" ht="12.75">
      <c r="A955">
        <v>45</v>
      </c>
    </row>
    <row r="957" ht="12.75">
      <c r="A957">
        <v>55</v>
      </c>
    </row>
    <row r="959" ht="12.75">
      <c r="A959">
        <v>56</v>
      </c>
    </row>
    <row r="961" ht="12.75">
      <c r="A961">
        <v>57</v>
      </c>
    </row>
    <row r="963" ht="12.75">
      <c r="A963">
        <v>46</v>
      </c>
    </row>
    <row r="965" ht="12.75">
      <c r="A965">
        <v>51</v>
      </c>
    </row>
    <row r="967" ht="12.75">
      <c r="A967">
        <v>43</v>
      </c>
    </row>
    <row r="969" ht="12.75">
      <c r="A969">
        <v>48</v>
      </c>
    </row>
    <row r="971" ht="12.75">
      <c r="A971">
        <v>46</v>
      </c>
    </row>
    <row r="973" spans="1:6" ht="12.75">
      <c r="A973" t="s">
        <v>89</v>
      </c>
      <c r="B973">
        <v>43</v>
      </c>
      <c r="C973">
        <v>57</v>
      </c>
      <c r="D973" t="s">
        <v>90</v>
      </c>
      <c r="E973" t="s">
        <v>91</v>
      </c>
      <c r="F973" t="s">
        <v>5</v>
      </c>
    </row>
    <row r="976" spans="1:5" ht="12.75">
      <c r="A976">
        <v>2005</v>
      </c>
      <c r="B976">
        <v>10</v>
      </c>
      <c r="C976">
        <v>14</v>
      </c>
      <c r="D976">
        <v>12</v>
      </c>
      <c r="E976">
        <v>28</v>
      </c>
    </row>
    <row r="978" spans="1:6" ht="12.75">
      <c r="A978">
        <v>137</v>
      </c>
      <c r="B978">
        <v>5</v>
      </c>
      <c r="C978">
        <v>3</v>
      </c>
      <c r="D978">
        <v>28</v>
      </c>
      <c r="E978" t="s">
        <v>0</v>
      </c>
      <c r="F978" t="s">
        <v>1</v>
      </c>
    </row>
    <row r="980" ht="12.75">
      <c r="A980">
        <v>20</v>
      </c>
    </row>
    <row r="982" ht="12.75">
      <c r="A982">
        <v>24</v>
      </c>
    </row>
    <row r="984" ht="12.75">
      <c r="A984">
        <v>18</v>
      </c>
    </row>
    <row r="986" ht="12.75">
      <c r="A986">
        <v>21</v>
      </c>
    </row>
    <row r="988" ht="12.75">
      <c r="A988">
        <v>22</v>
      </c>
    </row>
    <row r="990" ht="12.75">
      <c r="A990">
        <v>21</v>
      </c>
    </row>
    <row r="992" ht="12.75">
      <c r="A992">
        <v>24</v>
      </c>
    </row>
    <row r="994" ht="12.75">
      <c r="A994">
        <v>18</v>
      </c>
    </row>
    <row r="996" ht="12.75">
      <c r="A996">
        <v>18</v>
      </c>
    </row>
    <row r="998" ht="12.75">
      <c r="A998">
        <v>19</v>
      </c>
    </row>
    <row r="1000" spans="1:6" ht="12.75">
      <c r="A1000" t="s">
        <v>72</v>
      </c>
      <c r="B1000">
        <v>18</v>
      </c>
      <c r="C1000">
        <v>24</v>
      </c>
      <c r="D1000" t="s">
        <v>92</v>
      </c>
      <c r="E1000" t="s">
        <v>93</v>
      </c>
      <c r="F1000" t="s">
        <v>5</v>
      </c>
    </row>
    <row r="1003" spans="1:5" ht="12.75">
      <c r="A1003">
        <v>2005</v>
      </c>
      <c r="B1003">
        <v>10</v>
      </c>
      <c r="C1003">
        <v>14</v>
      </c>
      <c r="D1003">
        <v>12</v>
      </c>
      <c r="E1003">
        <v>30</v>
      </c>
    </row>
    <row r="1005" spans="1:6" ht="12.75">
      <c r="A1005">
        <v>138</v>
      </c>
      <c r="B1005">
        <v>5</v>
      </c>
      <c r="C1005">
        <v>3</v>
      </c>
      <c r="D1005">
        <v>28</v>
      </c>
      <c r="E1005" t="s">
        <v>0</v>
      </c>
      <c r="F1005" t="s">
        <v>1</v>
      </c>
    </row>
    <row r="1007" ht="12.75">
      <c r="A1007">
        <v>21</v>
      </c>
    </row>
    <row r="1009" ht="12.75">
      <c r="A1009">
        <v>18</v>
      </c>
    </row>
    <row r="1011" ht="12.75">
      <c r="A1011">
        <v>20</v>
      </c>
    </row>
    <row r="1013" ht="12.75">
      <c r="A1013">
        <v>21</v>
      </c>
    </row>
    <row r="1015" ht="12.75">
      <c r="A1015">
        <v>19</v>
      </c>
    </row>
    <row r="1017" ht="12.75">
      <c r="A1017">
        <v>20</v>
      </c>
    </row>
    <row r="1019" ht="12.75">
      <c r="A1019">
        <v>20</v>
      </c>
    </row>
    <row r="1021" ht="12.75">
      <c r="A1021">
        <v>18</v>
      </c>
    </row>
    <row r="1023" ht="12.75">
      <c r="A1023">
        <v>23</v>
      </c>
    </row>
    <row r="1025" ht="12.75">
      <c r="A1025">
        <v>21</v>
      </c>
    </row>
    <row r="1027" spans="1:6" ht="12.75">
      <c r="A1027" t="s">
        <v>94</v>
      </c>
      <c r="B1027">
        <v>18</v>
      </c>
      <c r="C1027">
        <v>23</v>
      </c>
      <c r="D1027" t="s">
        <v>25</v>
      </c>
      <c r="E1027" t="s">
        <v>95</v>
      </c>
      <c r="F1027" t="s">
        <v>5</v>
      </c>
    </row>
    <row r="1030" spans="1:5" ht="12.75">
      <c r="A1030">
        <v>2005</v>
      </c>
      <c r="B1030">
        <v>10</v>
      </c>
      <c r="C1030">
        <v>14</v>
      </c>
      <c r="D1030">
        <v>12</v>
      </c>
      <c r="E1030">
        <v>31</v>
      </c>
    </row>
    <row r="1032" spans="1:6" ht="12.75">
      <c r="A1032">
        <v>139</v>
      </c>
      <c r="B1032">
        <v>5</v>
      </c>
      <c r="C1032">
        <v>3</v>
      </c>
      <c r="D1032">
        <v>28</v>
      </c>
      <c r="E1032" t="s">
        <v>0</v>
      </c>
      <c r="F1032" t="s">
        <v>1</v>
      </c>
    </row>
    <row r="1034" ht="12.75">
      <c r="A1034">
        <v>18</v>
      </c>
    </row>
    <row r="1036" ht="12.75">
      <c r="A1036">
        <v>18</v>
      </c>
    </row>
    <row r="1038" ht="12.75">
      <c r="A1038">
        <v>21</v>
      </c>
    </row>
    <row r="1040" ht="12.75">
      <c r="A1040">
        <v>24</v>
      </c>
    </row>
    <row r="1042" ht="12.75">
      <c r="A1042">
        <v>21</v>
      </c>
    </row>
    <row r="1044" ht="12.75">
      <c r="A1044">
        <v>18</v>
      </c>
    </row>
    <row r="1046" ht="12.75">
      <c r="A1046">
        <v>23</v>
      </c>
    </row>
    <row r="1048" ht="12.75">
      <c r="A1048">
        <v>21</v>
      </c>
    </row>
    <row r="1050" ht="12.75">
      <c r="A1050">
        <v>20</v>
      </c>
    </row>
    <row r="1052" ht="12.75">
      <c r="A1052">
        <v>24</v>
      </c>
    </row>
    <row r="1054" spans="1:6" ht="12.75">
      <c r="A1054" t="s">
        <v>96</v>
      </c>
      <c r="B1054">
        <v>18</v>
      </c>
      <c r="C1054">
        <v>24</v>
      </c>
      <c r="D1054" t="s">
        <v>92</v>
      </c>
      <c r="E1054" t="s">
        <v>97</v>
      </c>
      <c r="F1054" t="s">
        <v>5</v>
      </c>
    </row>
    <row r="1057" spans="1:5" ht="12.75">
      <c r="A1057">
        <v>2005</v>
      </c>
      <c r="B1057">
        <v>10</v>
      </c>
      <c r="C1057">
        <v>14</v>
      </c>
      <c r="D1057">
        <v>12</v>
      </c>
      <c r="E1057">
        <v>33</v>
      </c>
    </row>
    <row r="1059" spans="1:6" ht="12.75">
      <c r="A1059">
        <v>140</v>
      </c>
      <c r="B1059">
        <v>1</v>
      </c>
      <c r="C1059">
        <v>3</v>
      </c>
      <c r="D1059">
        <v>28</v>
      </c>
      <c r="E1059" t="s">
        <v>0</v>
      </c>
      <c r="F1059" t="s">
        <v>1</v>
      </c>
    </row>
    <row r="1061" ht="12.75">
      <c r="A1061">
        <v>33</v>
      </c>
    </row>
    <row r="1063" ht="12.75">
      <c r="A1063">
        <v>36</v>
      </c>
    </row>
    <row r="1065" ht="12.75">
      <c r="A1065">
        <v>38</v>
      </c>
    </row>
    <row r="1067" ht="12.75">
      <c r="A1067">
        <v>33</v>
      </c>
    </row>
    <row r="1069" ht="12.75">
      <c r="A1069">
        <v>36</v>
      </c>
    </row>
    <row r="1071" ht="12.75">
      <c r="A1071">
        <v>34</v>
      </c>
    </row>
    <row r="1073" ht="12.75">
      <c r="A1073">
        <v>39</v>
      </c>
    </row>
    <row r="1075" ht="12.75">
      <c r="A1075">
        <v>37</v>
      </c>
    </row>
    <row r="1077" ht="12.75">
      <c r="A1077">
        <v>34</v>
      </c>
    </row>
    <row r="1079" ht="12.75">
      <c r="A1079">
        <v>37</v>
      </c>
    </row>
    <row r="1081" spans="1:6" ht="12.75">
      <c r="A1081" t="s">
        <v>98</v>
      </c>
      <c r="B1081">
        <v>33</v>
      </c>
      <c r="C1081">
        <v>39</v>
      </c>
      <c r="D1081" t="s">
        <v>51</v>
      </c>
      <c r="E1081" t="s">
        <v>99</v>
      </c>
      <c r="F1081" t="s">
        <v>5</v>
      </c>
    </row>
    <row r="1084" spans="1:5" ht="12.75">
      <c r="A1084">
        <v>2005</v>
      </c>
      <c r="B1084">
        <v>10</v>
      </c>
      <c r="C1084">
        <v>14</v>
      </c>
      <c r="D1084">
        <v>12</v>
      </c>
      <c r="E1084">
        <v>34</v>
      </c>
    </row>
    <row r="1086" spans="1:6" ht="12.75">
      <c r="A1086">
        <v>141</v>
      </c>
      <c r="B1086">
        <v>1</v>
      </c>
      <c r="C1086">
        <v>3</v>
      </c>
      <c r="D1086">
        <v>28</v>
      </c>
      <c r="E1086" t="s">
        <v>0</v>
      </c>
      <c r="F1086" t="s">
        <v>1</v>
      </c>
    </row>
    <row r="1088" ht="12.75">
      <c r="A1088">
        <v>36</v>
      </c>
    </row>
    <row r="1090" ht="12.75">
      <c r="A1090">
        <v>33</v>
      </c>
    </row>
    <row r="1092" ht="12.75">
      <c r="A1092">
        <v>33</v>
      </c>
    </row>
    <row r="1094" ht="12.75">
      <c r="A1094">
        <v>41</v>
      </c>
    </row>
    <row r="1096" ht="12.75">
      <c r="A1096">
        <v>34</v>
      </c>
    </row>
    <row r="1098" ht="12.75">
      <c r="A1098">
        <v>38</v>
      </c>
    </row>
    <row r="1100" ht="12.75">
      <c r="A1100">
        <v>37</v>
      </c>
    </row>
    <row r="1102" ht="12.75">
      <c r="A1102">
        <v>35</v>
      </c>
    </row>
    <row r="1104" ht="12.75">
      <c r="A1104">
        <v>37</v>
      </c>
    </row>
    <row r="1106" ht="12.75">
      <c r="A1106">
        <v>37</v>
      </c>
    </row>
    <row r="1108" spans="1:6" ht="12.75">
      <c r="A1108" t="s">
        <v>100</v>
      </c>
      <c r="B1108">
        <v>33</v>
      </c>
      <c r="C1108">
        <v>41</v>
      </c>
      <c r="D1108" t="s">
        <v>19</v>
      </c>
      <c r="E1108" t="s">
        <v>101</v>
      </c>
      <c r="F1108" t="s">
        <v>5</v>
      </c>
    </row>
    <row r="1111" spans="1:5" ht="12.75">
      <c r="A1111">
        <v>2005</v>
      </c>
      <c r="B1111">
        <v>10</v>
      </c>
      <c r="C1111">
        <v>14</v>
      </c>
      <c r="D1111">
        <v>12</v>
      </c>
      <c r="E1111">
        <v>34</v>
      </c>
    </row>
    <row r="1113" spans="1:6" ht="12.75">
      <c r="A1113">
        <v>142</v>
      </c>
      <c r="B1113">
        <v>1</v>
      </c>
      <c r="C1113">
        <v>3</v>
      </c>
      <c r="D1113">
        <v>28</v>
      </c>
      <c r="E1113" t="s">
        <v>0</v>
      </c>
      <c r="F1113" t="s">
        <v>1</v>
      </c>
    </row>
    <row r="1115" ht="12.75">
      <c r="A1115">
        <v>36</v>
      </c>
    </row>
    <row r="1117" ht="12.75">
      <c r="A1117">
        <v>37</v>
      </c>
    </row>
    <row r="1119" ht="12.75">
      <c r="A1119">
        <v>37</v>
      </c>
    </row>
    <row r="1121" ht="12.75">
      <c r="A1121">
        <v>38</v>
      </c>
    </row>
    <row r="1123" ht="12.75">
      <c r="A1123">
        <v>31</v>
      </c>
    </row>
    <row r="1125" ht="12.75">
      <c r="A1125">
        <v>37</v>
      </c>
    </row>
    <row r="1127" ht="12.75">
      <c r="A1127">
        <v>35</v>
      </c>
    </row>
    <row r="1129" ht="12.75">
      <c r="A1129">
        <v>36</v>
      </c>
    </row>
    <row r="1131" ht="12.75">
      <c r="A1131">
        <v>36</v>
      </c>
    </row>
    <row r="1133" ht="12.75">
      <c r="A1133">
        <v>30</v>
      </c>
    </row>
    <row r="1135" spans="1:6" ht="12.75">
      <c r="A1135" t="s">
        <v>102</v>
      </c>
      <c r="B1135">
        <v>30</v>
      </c>
      <c r="C1135">
        <v>38</v>
      </c>
      <c r="D1135" t="s">
        <v>3</v>
      </c>
      <c r="E1135" t="s">
        <v>103</v>
      </c>
      <c r="F1135" t="s">
        <v>5</v>
      </c>
    </row>
    <row r="1138" spans="1:5" ht="12.75">
      <c r="A1138">
        <v>2005</v>
      </c>
      <c r="B1138">
        <v>10</v>
      </c>
      <c r="C1138">
        <v>14</v>
      </c>
      <c r="D1138">
        <v>12</v>
      </c>
      <c r="E1138">
        <v>58</v>
      </c>
    </row>
    <row r="1140" spans="1:6" ht="12.75">
      <c r="A1140">
        <v>143</v>
      </c>
      <c r="B1140">
        <v>5</v>
      </c>
      <c r="C1140">
        <v>3</v>
      </c>
      <c r="D1140">
        <v>28</v>
      </c>
      <c r="E1140" t="s">
        <v>0</v>
      </c>
      <c r="F1140" t="s">
        <v>1</v>
      </c>
    </row>
    <row r="1142" ht="12.75">
      <c r="A1142">
        <v>25</v>
      </c>
    </row>
    <row r="1144" ht="12.75">
      <c r="A1144">
        <v>24</v>
      </c>
    </row>
    <row r="1146" ht="12.75">
      <c r="A1146">
        <v>23</v>
      </c>
    </row>
    <row r="1148" ht="12.75">
      <c r="A1148">
        <v>28</v>
      </c>
    </row>
    <row r="1150" ht="12.75">
      <c r="A1150">
        <v>26</v>
      </c>
    </row>
    <row r="1152" ht="12.75">
      <c r="A1152">
        <v>31</v>
      </c>
    </row>
    <row r="1154" ht="12.75">
      <c r="A1154">
        <v>26</v>
      </c>
    </row>
    <row r="1156" ht="12.75">
      <c r="A1156">
        <v>31</v>
      </c>
    </row>
    <row r="1158" ht="12.75">
      <c r="A1158">
        <v>26</v>
      </c>
    </row>
    <row r="1160" ht="12.75">
      <c r="A1160">
        <v>27</v>
      </c>
    </row>
    <row r="1162" spans="1:6" ht="12.75">
      <c r="A1162" t="s">
        <v>106</v>
      </c>
      <c r="B1162">
        <v>23</v>
      </c>
      <c r="C1162">
        <v>31</v>
      </c>
      <c r="D1162" t="s">
        <v>3</v>
      </c>
      <c r="E1162" t="s">
        <v>107</v>
      </c>
      <c r="F1162" t="s">
        <v>5</v>
      </c>
    </row>
    <row r="1165" spans="1:5" ht="12.75">
      <c r="A1165">
        <v>2005</v>
      </c>
      <c r="B1165">
        <v>10</v>
      </c>
      <c r="C1165">
        <v>14</v>
      </c>
      <c r="D1165">
        <v>12</v>
      </c>
      <c r="E1165">
        <v>59</v>
      </c>
    </row>
    <row r="1167" spans="1:6" ht="12.75">
      <c r="A1167">
        <v>144</v>
      </c>
      <c r="B1167">
        <v>5</v>
      </c>
      <c r="C1167">
        <v>3</v>
      </c>
      <c r="D1167">
        <v>28</v>
      </c>
      <c r="E1167" t="s">
        <v>0</v>
      </c>
      <c r="F1167" t="s">
        <v>1</v>
      </c>
    </row>
    <row r="1169" ht="12.75">
      <c r="A1169">
        <v>35</v>
      </c>
    </row>
    <row r="1171" ht="12.75">
      <c r="A1171">
        <v>25</v>
      </c>
    </row>
    <row r="1173" ht="12.75">
      <c r="A1173">
        <v>35</v>
      </c>
    </row>
    <row r="1175" ht="12.75">
      <c r="A1175">
        <v>27</v>
      </c>
    </row>
    <row r="1177" ht="12.75">
      <c r="A1177">
        <v>34</v>
      </c>
    </row>
    <row r="1179" ht="12.75">
      <c r="A1179">
        <v>26</v>
      </c>
    </row>
    <row r="1181" ht="12.75">
      <c r="A1181">
        <v>35</v>
      </c>
    </row>
    <row r="1183" ht="12.75">
      <c r="A1183">
        <v>33</v>
      </c>
    </row>
    <row r="1185" ht="12.75">
      <c r="A1185">
        <v>25</v>
      </c>
    </row>
    <row r="1187" ht="12.75">
      <c r="A1187">
        <v>34</v>
      </c>
    </row>
    <row r="1189" spans="1:6" ht="12.75">
      <c r="A1189" t="s">
        <v>65</v>
      </c>
      <c r="B1189">
        <v>25</v>
      </c>
      <c r="C1189">
        <v>35</v>
      </c>
      <c r="D1189" t="s">
        <v>7</v>
      </c>
      <c r="E1189" t="s">
        <v>66</v>
      </c>
      <c r="F1189" t="s">
        <v>5</v>
      </c>
    </row>
    <row r="1192" spans="1:5" ht="12.75">
      <c r="A1192">
        <v>2005</v>
      </c>
      <c r="B1192">
        <v>10</v>
      </c>
      <c r="C1192">
        <v>14</v>
      </c>
      <c r="D1192">
        <v>13</v>
      </c>
      <c r="E1192">
        <v>1</v>
      </c>
    </row>
    <row r="1194" spans="1:6" ht="12.75">
      <c r="A1194">
        <v>145</v>
      </c>
      <c r="B1194">
        <v>1</v>
      </c>
      <c r="C1194">
        <v>3</v>
      </c>
      <c r="D1194">
        <v>28</v>
      </c>
      <c r="E1194" t="s">
        <v>0</v>
      </c>
      <c r="F1194" t="s">
        <v>1</v>
      </c>
    </row>
    <row r="1196" ht="12.75">
      <c r="A1196">
        <v>37</v>
      </c>
    </row>
    <row r="1198" ht="12.75">
      <c r="A1198">
        <v>49</v>
      </c>
    </row>
    <row r="1200" ht="12.75">
      <c r="A1200">
        <v>45</v>
      </c>
    </row>
    <row r="1202" ht="12.75">
      <c r="A1202">
        <v>38</v>
      </c>
    </row>
    <row r="1204" ht="12.75">
      <c r="A1204">
        <v>54</v>
      </c>
    </row>
    <row r="1206" ht="12.75">
      <c r="A1206">
        <v>47</v>
      </c>
    </row>
    <row r="1208" ht="12.75">
      <c r="A1208">
        <v>39</v>
      </c>
    </row>
    <row r="1210" ht="12.75">
      <c r="A1210">
        <v>46</v>
      </c>
    </row>
    <row r="1212" ht="12.75">
      <c r="A1212">
        <v>45</v>
      </c>
    </row>
    <row r="1214" ht="12.75">
      <c r="A1214">
        <v>50</v>
      </c>
    </row>
    <row r="1216" spans="1:6" ht="12.75">
      <c r="A1216" t="s">
        <v>108</v>
      </c>
      <c r="B1216">
        <v>37</v>
      </c>
      <c r="C1216">
        <v>54</v>
      </c>
      <c r="D1216" t="s">
        <v>109</v>
      </c>
      <c r="E1216" t="s">
        <v>110</v>
      </c>
      <c r="F1216" t="s">
        <v>5</v>
      </c>
    </row>
    <row r="1219" spans="1:5" ht="12.75">
      <c r="A1219">
        <v>2005</v>
      </c>
      <c r="B1219">
        <v>10</v>
      </c>
      <c r="C1219">
        <v>14</v>
      </c>
      <c r="D1219">
        <v>13</v>
      </c>
      <c r="E1219">
        <v>2</v>
      </c>
    </row>
    <row r="1221" spans="1:6" ht="12.75">
      <c r="A1221">
        <v>146</v>
      </c>
      <c r="B1221">
        <v>1</v>
      </c>
      <c r="C1221">
        <v>3</v>
      </c>
      <c r="D1221">
        <v>28</v>
      </c>
      <c r="E1221" t="s">
        <v>0</v>
      </c>
      <c r="F1221" t="s">
        <v>1</v>
      </c>
    </row>
    <row r="1223" ht="12.75">
      <c r="A1223">
        <v>33</v>
      </c>
    </row>
    <row r="1225" ht="12.75">
      <c r="A1225">
        <v>31</v>
      </c>
    </row>
    <row r="1227" ht="12.75">
      <c r="A1227">
        <v>38</v>
      </c>
    </row>
    <row r="1229" ht="12.75">
      <c r="A1229">
        <v>37</v>
      </c>
    </row>
    <row r="1231" ht="12.75">
      <c r="A1231">
        <v>30</v>
      </c>
    </row>
    <row r="1233" ht="12.75">
      <c r="A1233">
        <v>38</v>
      </c>
    </row>
    <row r="1235" ht="12.75">
      <c r="A1235">
        <v>38</v>
      </c>
    </row>
    <row r="1237" ht="12.75">
      <c r="A1237">
        <v>32</v>
      </c>
    </row>
    <row r="1239" ht="12.75">
      <c r="A1239">
        <v>27</v>
      </c>
    </row>
    <row r="1241" ht="12.75">
      <c r="A1241">
        <v>30</v>
      </c>
    </row>
    <row r="1243" spans="1:6" ht="12.75">
      <c r="A1243" t="s">
        <v>70</v>
      </c>
      <c r="B1243">
        <v>27</v>
      </c>
      <c r="C1243">
        <v>38</v>
      </c>
      <c r="D1243" t="s">
        <v>32</v>
      </c>
      <c r="E1243" t="s">
        <v>72</v>
      </c>
      <c r="F1243" t="s">
        <v>5</v>
      </c>
    </row>
    <row r="1246" spans="1:5" ht="12.75">
      <c r="A1246">
        <v>2005</v>
      </c>
      <c r="B1246">
        <v>10</v>
      </c>
      <c r="C1246">
        <v>15</v>
      </c>
      <c r="D1246">
        <v>10</v>
      </c>
      <c r="E1246">
        <v>12</v>
      </c>
    </row>
    <row r="1248" spans="1:6" ht="12.75">
      <c r="A1248">
        <v>147</v>
      </c>
      <c r="B1248">
        <v>1</v>
      </c>
      <c r="C1248">
        <v>3</v>
      </c>
      <c r="D1248">
        <v>28</v>
      </c>
      <c r="E1248" t="s">
        <v>0</v>
      </c>
      <c r="F1248" t="s">
        <v>1</v>
      </c>
    </row>
    <row r="1250" ht="12.75">
      <c r="A1250">
        <v>36</v>
      </c>
    </row>
    <row r="1252" ht="12.75">
      <c r="A1252">
        <v>33</v>
      </c>
    </row>
    <row r="1254" ht="12.75">
      <c r="A1254">
        <v>30</v>
      </c>
    </row>
    <row r="1256" ht="12.75">
      <c r="A1256">
        <v>29</v>
      </c>
    </row>
    <row r="1258" ht="12.75">
      <c r="A1258">
        <v>27</v>
      </c>
    </row>
    <row r="1260" ht="12.75">
      <c r="A1260">
        <v>30</v>
      </c>
    </row>
    <row r="1262" ht="12.75">
      <c r="A1262">
        <v>33</v>
      </c>
    </row>
    <row r="1264" ht="12.75">
      <c r="A1264">
        <v>32</v>
      </c>
    </row>
    <row r="1266" ht="12.75">
      <c r="A1266">
        <v>30</v>
      </c>
    </row>
    <row r="1268" ht="12.75">
      <c r="A1268">
        <v>30</v>
      </c>
    </row>
    <row r="1270" spans="1:6" ht="12.75">
      <c r="A1270" t="s">
        <v>104</v>
      </c>
      <c r="B1270">
        <v>27</v>
      </c>
      <c r="C1270">
        <v>36</v>
      </c>
      <c r="D1270" t="s">
        <v>19</v>
      </c>
      <c r="E1270" t="s">
        <v>105</v>
      </c>
      <c r="F1270" t="s">
        <v>5</v>
      </c>
    </row>
    <row r="1273" spans="1:5" ht="12.75">
      <c r="A1273">
        <v>2005</v>
      </c>
      <c r="B1273">
        <v>10</v>
      </c>
      <c r="C1273">
        <v>15</v>
      </c>
      <c r="D1273">
        <v>10</v>
      </c>
      <c r="E1273">
        <v>13</v>
      </c>
    </row>
    <row r="1275" spans="1:6" ht="12.75">
      <c r="A1275">
        <v>148</v>
      </c>
      <c r="B1275">
        <v>1</v>
      </c>
      <c r="C1275">
        <v>3</v>
      </c>
      <c r="D1275">
        <v>28</v>
      </c>
      <c r="E1275" t="s">
        <v>0</v>
      </c>
      <c r="F1275" t="s">
        <v>1</v>
      </c>
    </row>
    <row r="1277" ht="12.75">
      <c r="A1277">
        <v>24</v>
      </c>
    </row>
    <row r="1279" ht="12.75">
      <c r="A1279">
        <v>24</v>
      </c>
    </row>
    <row r="1281" ht="12.75">
      <c r="A1281">
        <v>26</v>
      </c>
    </row>
    <row r="1283" ht="12.75">
      <c r="A1283">
        <v>23</v>
      </c>
    </row>
    <row r="1285" ht="12.75">
      <c r="A1285">
        <v>24</v>
      </c>
    </row>
    <row r="1287" ht="12.75">
      <c r="A1287">
        <v>25</v>
      </c>
    </row>
    <row r="1289" ht="12.75">
      <c r="A1289">
        <v>23</v>
      </c>
    </row>
    <row r="1291" ht="12.75">
      <c r="A1291">
        <v>27</v>
      </c>
    </row>
    <row r="1293" ht="12.75">
      <c r="A1293">
        <v>25</v>
      </c>
    </row>
    <row r="1295" ht="12.75">
      <c r="A1295">
        <v>23</v>
      </c>
    </row>
    <row r="1297" spans="1:6" ht="12.75">
      <c r="A1297" t="s">
        <v>111</v>
      </c>
      <c r="B1297">
        <v>23</v>
      </c>
      <c r="C1297">
        <v>27</v>
      </c>
      <c r="D1297" t="s">
        <v>112</v>
      </c>
      <c r="E1297" t="s">
        <v>113</v>
      </c>
      <c r="F1297" t="s">
        <v>5</v>
      </c>
    </row>
    <row r="1300" spans="1:5" ht="12.75">
      <c r="A1300">
        <v>2005</v>
      </c>
      <c r="B1300">
        <v>10</v>
      </c>
      <c r="C1300">
        <v>15</v>
      </c>
      <c r="D1300">
        <v>10</v>
      </c>
      <c r="E1300">
        <v>14</v>
      </c>
    </row>
    <row r="1302" spans="1:6" ht="12.75">
      <c r="A1302">
        <v>149</v>
      </c>
      <c r="B1302">
        <v>1</v>
      </c>
      <c r="C1302">
        <v>3</v>
      </c>
      <c r="D1302">
        <v>28</v>
      </c>
      <c r="E1302" t="s">
        <v>0</v>
      </c>
      <c r="F1302" t="s">
        <v>1</v>
      </c>
    </row>
    <row r="1304" ht="12.75">
      <c r="A1304">
        <v>25</v>
      </c>
    </row>
    <row r="1306" ht="12.75">
      <c r="A1306">
        <v>24</v>
      </c>
    </row>
    <row r="1308" ht="12.75">
      <c r="A1308">
        <v>25</v>
      </c>
    </row>
    <row r="1310" ht="12.75">
      <c r="A1310">
        <v>23</v>
      </c>
    </row>
    <row r="1312" ht="12.75">
      <c r="A1312">
        <v>24</v>
      </c>
    </row>
    <row r="1314" ht="12.75">
      <c r="A1314">
        <v>26</v>
      </c>
    </row>
    <row r="1316" ht="12.75">
      <c r="A1316">
        <v>26</v>
      </c>
    </row>
    <row r="1318" ht="12.75">
      <c r="A1318">
        <v>23</v>
      </c>
    </row>
    <row r="1320" ht="12.75">
      <c r="A1320">
        <v>25</v>
      </c>
    </row>
    <row r="1322" ht="12.75">
      <c r="A1322">
        <v>21</v>
      </c>
    </row>
    <row r="1324" spans="1:6" ht="12.75">
      <c r="A1324" t="s">
        <v>114</v>
      </c>
      <c r="B1324">
        <v>21</v>
      </c>
      <c r="C1324">
        <v>26</v>
      </c>
      <c r="D1324" t="s">
        <v>25</v>
      </c>
      <c r="E1324" t="s">
        <v>115</v>
      </c>
      <c r="F1324" t="s">
        <v>5</v>
      </c>
    </row>
    <row r="1327" spans="1:5" ht="12.75">
      <c r="A1327">
        <v>2005</v>
      </c>
      <c r="B1327">
        <v>10</v>
      </c>
      <c r="C1327">
        <v>15</v>
      </c>
      <c r="D1327">
        <v>10</v>
      </c>
      <c r="E1327">
        <v>14</v>
      </c>
    </row>
    <row r="1329" spans="1:6" ht="12.75">
      <c r="A1329">
        <v>150</v>
      </c>
      <c r="B1329">
        <v>1</v>
      </c>
      <c r="C1329">
        <v>3</v>
      </c>
      <c r="D1329">
        <v>28</v>
      </c>
      <c r="E1329" t="s">
        <v>0</v>
      </c>
      <c r="F1329" t="s">
        <v>1</v>
      </c>
    </row>
    <row r="1331" ht="12.75">
      <c r="A1331">
        <v>27</v>
      </c>
    </row>
    <row r="1333" ht="12.75">
      <c r="A1333">
        <v>24</v>
      </c>
    </row>
    <row r="1335" ht="12.75">
      <c r="A1335">
        <v>20</v>
      </c>
    </row>
    <row r="1337" ht="12.75">
      <c r="A1337">
        <v>27</v>
      </c>
    </row>
    <row r="1339" ht="12.75">
      <c r="A1339">
        <v>27</v>
      </c>
    </row>
    <row r="1341" ht="12.75">
      <c r="A1341">
        <v>26</v>
      </c>
    </row>
    <row r="1343" ht="12.75">
      <c r="A1343">
        <v>24</v>
      </c>
    </row>
    <row r="1345" ht="12.75">
      <c r="A1345">
        <v>22</v>
      </c>
    </row>
    <row r="1347" ht="12.75">
      <c r="A1347">
        <v>23</v>
      </c>
    </row>
    <row r="1349" ht="12.75">
      <c r="A1349">
        <v>22</v>
      </c>
    </row>
    <row r="1351" spans="1:6" ht="12.75">
      <c r="A1351" t="s">
        <v>114</v>
      </c>
      <c r="B1351">
        <v>20</v>
      </c>
      <c r="C1351">
        <v>27</v>
      </c>
      <c r="D1351" t="s">
        <v>19</v>
      </c>
      <c r="E1351" t="s">
        <v>115</v>
      </c>
      <c r="F1351" t="s">
        <v>5</v>
      </c>
    </row>
    <row r="1354" spans="1:5" ht="12.75">
      <c r="A1354">
        <v>2005</v>
      </c>
      <c r="B1354">
        <v>10</v>
      </c>
      <c r="C1354">
        <v>15</v>
      </c>
      <c r="D1354">
        <v>10</v>
      </c>
      <c r="E1354">
        <v>15</v>
      </c>
    </row>
    <row r="1356" spans="1:6" ht="12.75">
      <c r="A1356">
        <v>151</v>
      </c>
      <c r="B1356">
        <v>1</v>
      </c>
      <c r="C1356">
        <v>3</v>
      </c>
      <c r="D1356">
        <v>28</v>
      </c>
      <c r="E1356" t="s">
        <v>0</v>
      </c>
      <c r="F1356" t="s">
        <v>1</v>
      </c>
    </row>
    <row r="1358" ht="12.75">
      <c r="A1358">
        <v>33</v>
      </c>
    </row>
    <row r="1360" ht="12.75">
      <c r="A1360">
        <v>31</v>
      </c>
    </row>
    <row r="1362" ht="12.75">
      <c r="A1362">
        <v>35</v>
      </c>
    </row>
    <row r="1364" ht="12.75">
      <c r="A1364">
        <v>34</v>
      </c>
    </row>
    <row r="1366" ht="12.75">
      <c r="A1366">
        <v>29</v>
      </c>
    </row>
    <row r="1368" ht="12.75">
      <c r="A1368">
        <v>36</v>
      </c>
    </row>
    <row r="1370" ht="12.75">
      <c r="A1370">
        <v>36</v>
      </c>
    </row>
    <row r="1372" ht="12.75">
      <c r="A1372">
        <v>36</v>
      </c>
    </row>
    <row r="1374" ht="12.75">
      <c r="A1374">
        <v>31</v>
      </c>
    </row>
    <row r="1376" ht="12.75">
      <c r="A1376">
        <v>28</v>
      </c>
    </row>
    <row r="1378" spans="1:6" ht="12.75">
      <c r="A1378" t="s">
        <v>23</v>
      </c>
      <c r="B1378">
        <v>28</v>
      </c>
      <c r="C1378">
        <v>36</v>
      </c>
      <c r="D1378" t="s">
        <v>27</v>
      </c>
      <c r="E1378" t="s">
        <v>116</v>
      </c>
      <c r="F1378" t="s">
        <v>5</v>
      </c>
    </row>
    <row r="1381" spans="1:5" ht="12.75">
      <c r="A1381">
        <v>2005</v>
      </c>
      <c r="B1381">
        <v>10</v>
      </c>
      <c r="C1381">
        <v>15</v>
      </c>
      <c r="D1381">
        <v>10</v>
      </c>
      <c r="E1381">
        <v>16</v>
      </c>
    </row>
    <row r="1383" spans="1:6" ht="12.75">
      <c r="A1383">
        <v>152</v>
      </c>
      <c r="B1383">
        <v>1</v>
      </c>
      <c r="C1383">
        <v>3</v>
      </c>
      <c r="D1383">
        <v>28</v>
      </c>
      <c r="E1383" t="s">
        <v>0</v>
      </c>
      <c r="F1383" t="s">
        <v>1</v>
      </c>
    </row>
    <row r="1385" ht="12.75">
      <c r="A1385">
        <v>37</v>
      </c>
    </row>
    <row r="1387" ht="12.75">
      <c r="A1387">
        <v>38</v>
      </c>
    </row>
    <row r="1389" ht="12.75">
      <c r="A1389">
        <v>37</v>
      </c>
    </row>
    <row r="1391" ht="12.75">
      <c r="A1391">
        <v>37</v>
      </c>
    </row>
    <row r="1393" ht="12.75">
      <c r="A1393">
        <v>38</v>
      </c>
    </row>
    <row r="1395" ht="12.75">
      <c r="A1395">
        <v>33</v>
      </c>
    </row>
    <row r="1397" ht="12.75">
      <c r="A1397">
        <v>35</v>
      </c>
    </row>
    <row r="1399" ht="12.75">
      <c r="A1399">
        <v>38</v>
      </c>
    </row>
    <row r="1401" ht="12.75">
      <c r="A1401">
        <v>36</v>
      </c>
    </row>
    <row r="1403" ht="12.75">
      <c r="A1403">
        <v>36</v>
      </c>
    </row>
    <row r="1405" spans="1:6" ht="12.75">
      <c r="A1405" t="s">
        <v>117</v>
      </c>
      <c r="B1405">
        <v>33</v>
      </c>
      <c r="C1405">
        <v>38</v>
      </c>
      <c r="D1405" t="s">
        <v>118</v>
      </c>
      <c r="E1405" t="s">
        <v>119</v>
      </c>
      <c r="F1405" t="s">
        <v>5</v>
      </c>
    </row>
    <row r="1408" spans="1:5" ht="12.75">
      <c r="A1408">
        <v>2005</v>
      </c>
      <c r="B1408">
        <v>10</v>
      </c>
      <c r="C1408">
        <v>15</v>
      </c>
      <c r="D1408">
        <v>10</v>
      </c>
      <c r="E1408">
        <v>17</v>
      </c>
    </row>
    <row r="1410" spans="1:6" ht="12.75">
      <c r="A1410">
        <v>153</v>
      </c>
      <c r="B1410">
        <v>4</v>
      </c>
      <c r="C1410">
        <v>3</v>
      </c>
      <c r="D1410">
        <v>28</v>
      </c>
      <c r="E1410" t="s">
        <v>0</v>
      </c>
      <c r="F1410" t="s">
        <v>1</v>
      </c>
    </row>
    <row r="1412" ht="12.75">
      <c r="A1412">
        <v>31</v>
      </c>
    </row>
    <row r="1414" ht="12.75">
      <c r="A1414">
        <v>32</v>
      </c>
    </row>
    <row r="1416" ht="12.75">
      <c r="A1416">
        <v>30</v>
      </c>
    </row>
    <row r="1418" ht="12.75">
      <c r="A1418">
        <v>35</v>
      </c>
    </row>
    <row r="1420" ht="12.75">
      <c r="A1420">
        <v>40</v>
      </c>
    </row>
    <row r="1422" ht="12.75">
      <c r="A1422">
        <v>28</v>
      </c>
    </row>
    <row r="1424" ht="12.75">
      <c r="A1424">
        <v>35</v>
      </c>
    </row>
    <row r="1426" ht="12.75">
      <c r="A1426">
        <v>36</v>
      </c>
    </row>
    <row r="1428" ht="12.75">
      <c r="A1428">
        <v>36</v>
      </c>
    </row>
    <row r="1430" ht="12.75">
      <c r="A1430">
        <v>32</v>
      </c>
    </row>
    <row r="1432" spans="1:6" ht="12.75">
      <c r="A1432" t="s">
        <v>86</v>
      </c>
      <c r="B1432">
        <v>28</v>
      </c>
      <c r="C1432">
        <v>40</v>
      </c>
      <c r="D1432" t="s">
        <v>120</v>
      </c>
      <c r="E1432" t="s">
        <v>88</v>
      </c>
      <c r="F1432" t="s">
        <v>5</v>
      </c>
    </row>
    <row r="1435" spans="1:5" ht="12.75">
      <c r="A1435">
        <v>2005</v>
      </c>
      <c r="B1435">
        <v>10</v>
      </c>
      <c r="C1435">
        <v>15</v>
      </c>
      <c r="D1435">
        <v>10</v>
      </c>
      <c r="E1435">
        <v>17</v>
      </c>
    </row>
    <row r="1437" spans="1:6" ht="12.75">
      <c r="A1437">
        <v>154</v>
      </c>
      <c r="B1437">
        <v>4</v>
      </c>
      <c r="C1437">
        <v>3</v>
      </c>
      <c r="D1437">
        <v>28</v>
      </c>
      <c r="E1437" t="s">
        <v>0</v>
      </c>
      <c r="F1437" t="s">
        <v>1</v>
      </c>
    </row>
    <row r="1439" ht="12.75">
      <c r="A1439">
        <v>23</v>
      </c>
    </row>
    <row r="1441" ht="12.75">
      <c r="A1441">
        <v>22</v>
      </c>
    </row>
    <row r="1443" ht="12.75">
      <c r="A1443">
        <v>25</v>
      </c>
    </row>
    <row r="1445" ht="12.75">
      <c r="A1445">
        <v>25</v>
      </c>
    </row>
    <row r="1447" ht="12.75">
      <c r="A1447">
        <v>25</v>
      </c>
    </row>
    <row r="1449" ht="12.75">
      <c r="A1449">
        <v>25</v>
      </c>
    </row>
    <row r="1451" ht="12.75">
      <c r="A1451">
        <v>24</v>
      </c>
    </row>
    <row r="1453" ht="12.75">
      <c r="A1453">
        <v>25</v>
      </c>
    </row>
    <row r="1455" ht="12.75">
      <c r="A1455">
        <v>22</v>
      </c>
    </row>
    <row r="1457" ht="12.75">
      <c r="A1457">
        <v>23</v>
      </c>
    </row>
    <row r="1459" spans="1:6" ht="12.75">
      <c r="A1459" t="s">
        <v>121</v>
      </c>
      <c r="B1459">
        <v>22</v>
      </c>
      <c r="C1459">
        <v>25</v>
      </c>
      <c r="D1459" t="s">
        <v>112</v>
      </c>
      <c r="E1459" t="s">
        <v>122</v>
      </c>
      <c r="F1459" t="s">
        <v>5</v>
      </c>
    </row>
    <row r="1462" spans="1:5" ht="12.75">
      <c r="A1462">
        <v>2005</v>
      </c>
      <c r="B1462">
        <v>10</v>
      </c>
      <c r="C1462">
        <v>15</v>
      </c>
      <c r="D1462">
        <v>10</v>
      </c>
      <c r="E1462">
        <v>18</v>
      </c>
    </row>
    <row r="1464" spans="1:6" ht="12.75">
      <c r="A1464">
        <v>155</v>
      </c>
      <c r="B1464">
        <v>4</v>
      </c>
      <c r="C1464">
        <v>3</v>
      </c>
      <c r="D1464">
        <v>28</v>
      </c>
      <c r="E1464" t="s">
        <v>0</v>
      </c>
      <c r="F1464" t="s">
        <v>1</v>
      </c>
    </row>
    <row r="1466" ht="12.75">
      <c r="A1466">
        <v>29</v>
      </c>
    </row>
    <row r="1468" ht="12.75">
      <c r="A1468">
        <v>24</v>
      </c>
    </row>
    <row r="1470" ht="12.75">
      <c r="A1470">
        <v>26</v>
      </c>
    </row>
    <row r="1472" ht="12.75">
      <c r="A1472">
        <v>27</v>
      </c>
    </row>
    <row r="1474" ht="12.75">
      <c r="A1474">
        <v>21</v>
      </c>
    </row>
    <row r="1476" ht="12.75">
      <c r="A1476">
        <v>23</v>
      </c>
    </row>
    <row r="1478" ht="12.75">
      <c r="A1478">
        <v>24</v>
      </c>
    </row>
    <row r="1480" ht="12.75">
      <c r="A1480">
        <v>25</v>
      </c>
    </row>
    <row r="1482" ht="12.75">
      <c r="A1482">
        <v>25</v>
      </c>
    </row>
    <row r="1484" ht="12.75">
      <c r="A1484">
        <v>25</v>
      </c>
    </row>
    <row r="1486" spans="1:6" ht="12.75">
      <c r="A1486" t="s">
        <v>78</v>
      </c>
      <c r="B1486">
        <v>21</v>
      </c>
      <c r="C1486">
        <v>29</v>
      </c>
      <c r="D1486" t="s">
        <v>123</v>
      </c>
      <c r="E1486" t="s">
        <v>124</v>
      </c>
      <c r="F1486" t="s">
        <v>5</v>
      </c>
    </row>
    <row r="1489" spans="1:5" ht="12.75">
      <c r="A1489">
        <v>2005</v>
      </c>
      <c r="B1489">
        <v>10</v>
      </c>
      <c r="C1489">
        <v>15</v>
      </c>
      <c r="D1489">
        <v>10</v>
      </c>
      <c r="E1489">
        <v>19</v>
      </c>
    </row>
    <row r="1491" spans="1:6" ht="12.75">
      <c r="A1491">
        <v>156</v>
      </c>
      <c r="B1491">
        <v>4</v>
      </c>
      <c r="C1491">
        <v>3</v>
      </c>
      <c r="D1491">
        <v>28</v>
      </c>
      <c r="E1491" t="s">
        <v>0</v>
      </c>
      <c r="F1491" t="s">
        <v>1</v>
      </c>
    </row>
    <row r="1493" ht="12.75">
      <c r="A1493">
        <v>33</v>
      </c>
    </row>
    <row r="1495" ht="12.75">
      <c r="A1495">
        <v>28</v>
      </c>
    </row>
    <row r="1497" ht="12.75">
      <c r="A1497">
        <v>37</v>
      </c>
    </row>
    <row r="1499" ht="12.75">
      <c r="A1499">
        <v>34</v>
      </c>
    </row>
    <row r="1501" ht="12.75">
      <c r="A1501">
        <v>34</v>
      </c>
    </row>
    <row r="1503" ht="12.75">
      <c r="A1503">
        <v>33</v>
      </c>
    </row>
    <row r="1505" ht="12.75">
      <c r="A1505">
        <v>38</v>
      </c>
    </row>
    <row r="1507" ht="12.75">
      <c r="A1507">
        <v>29</v>
      </c>
    </row>
    <row r="1509" ht="12.75">
      <c r="A1509">
        <v>38</v>
      </c>
    </row>
    <row r="1511" ht="12.75">
      <c r="A1511">
        <v>36</v>
      </c>
    </row>
    <row r="1513" spans="1:6" ht="12.75">
      <c r="A1513" t="s">
        <v>47</v>
      </c>
      <c r="B1513">
        <v>28</v>
      </c>
      <c r="C1513">
        <v>38</v>
      </c>
      <c r="D1513" t="s">
        <v>120</v>
      </c>
      <c r="E1513" t="s">
        <v>49</v>
      </c>
      <c r="F1513" t="s">
        <v>5</v>
      </c>
    </row>
    <row r="1516" spans="1:5" ht="12.75">
      <c r="A1516">
        <v>2005</v>
      </c>
      <c r="B1516">
        <v>10</v>
      </c>
      <c r="C1516">
        <v>15</v>
      </c>
      <c r="D1516">
        <v>10</v>
      </c>
      <c r="E1516">
        <v>20</v>
      </c>
    </row>
    <row r="1518" spans="1:6" ht="12.75">
      <c r="A1518">
        <v>157</v>
      </c>
      <c r="B1518">
        <v>1</v>
      </c>
      <c r="C1518">
        <v>3</v>
      </c>
      <c r="D1518">
        <v>28</v>
      </c>
      <c r="E1518" t="s">
        <v>0</v>
      </c>
      <c r="F1518" t="s">
        <v>1</v>
      </c>
    </row>
    <row r="1520" ht="12.75">
      <c r="A1520">
        <v>40</v>
      </c>
    </row>
    <row r="1522" ht="12.75">
      <c r="A1522">
        <v>37</v>
      </c>
    </row>
    <row r="1524" ht="12.75">
      <c r="A1524">
        <v>35</v>
      </c>
    </row>
    <row r="1526" ht="12.75">
      <c r="A1526">
        <v>41</v>
      </c>
    </row>
    <row r="1528" ht="12.75">
      <c r="A1528">
        <v>41</v>
      </c>
    </row>
    <row r="1530" ht="12.75">
      <c r="A1530">
        <v>34</v>
      </c>
    </row>
    <row r="1532" ht="12.75">
      <c r="A1532">
        <v>42</v>
      </c>
    </row>
    <row r="1534" ht="12.75">
      <c r="A1534">
        <v>43</v>
      </c>
    </row>
    <row r="1536" ht="12.75">
      <c r="A1536">
        <v>41</v>
      </c>
    </row>
    <row r="1538" ht="12.75">
      <c r="A1538">
        <v>43</v>
      </c>
    </row>
    <row r="1540" spans="1:6" ht="12.75">
      <c r="A1540" t="s">
        <v>125</v>
      </c>
      <c r="B1540">
        <v>34</v>
      </c>
      <c r="C1540">
        <v>43</v>
      </c>
      <c r="D1540" t="s">
        <v>10</v>
      </c>
      <c r="E1540" t="s">
        <v>126</v>
      </c>
      <c r="F1540" t="s">
        <v>5</v>
      </c>
    </row>
    <row r="1543" spans="1:5" ht="12.75">
      <c r="A1543">
        <v>2005</v>
      </c>
      <c r="B1543">
        <v>10</v>
      </c>
      <c r="C1543">
        <v>15</v>
      </c>
      <c r="D1543">
        <v>10</v>
      </c>
      <c r="E1543">
        <v>21</v>
      </c>
    </row>
    <row r="1545" spans="1:6" ht="12.75">
      <c r="A1545">
        <v>158</v>
      </c>
      <c r="B1545">
        <v>1</v>
      </c>
      <c r="C1545">
        <v>3</v>
      </c>
      <c r="D1545">
        <v>28</v>
      </c>
      <c r="E1545" t="s">
        <v>0</v>
      </c>
      <c r="F1545" t="s">
        <v>1</v>
      </c>
    </row>
    <row r="1547" ht="12.75">
      <c r="A1547">
        <v>35</v>
      </c>
    </row>
    <row r="1549" ht="12.75">
      <c r="A1549">
        <v>34</v>
      </c>
    </row>
    <row r="1551" ht="12.75">
      <c r="A1551">
        <v>33</v>
      </c>
    </row>
    <row r="1553" ht="12.75">
      <c r="A1553">
        <v>38</v>
      </c>
    </row>
    <row r="1555" ht="12.75">
      <c r="A1555">
        <v>39</v>
      </c>
    </row>
    <row r="1557" ht="12.75">
      <c r="A1557">
        <v>35</v>
      </c>
    </row>
    <row r="1559" ht="12.75">
      <c r="A1559">
        <v>31</v>
      </c>
    </row>
    <row r="1561" ht="12.75">
      <c r="A1561">
        <v>35</v>
      </c>
    </row>
    <row r="1563" ht="12.75">
      <c r="A1563">
        <v>35</v>
      </c>
    </row>
    <row r="1565" ht="12.75">
      <c r="A1565">
        <v>39</v>
      </c>
    </row>
    <row r="1567" spans="1:6" ht="12.75">
      <c r="A1567" t="s">
        <v>127</v>
      </c>
      <c r="B1567">
        <v>31</v>
      </c>
      <c r="C1567">
        <v>39</v>
      </c>
      <c r="D1567" t="s">
        <v>128</v>
      </c>
      <c r="E1567" t="s">
        <v>129</v>
      </c>
      <c r="F1567" t="s">
        <v>5</v>
      </c>
    </row>
    <row r="1570" spans="1:5" ht="12.75">
      <c r="A1570">
        <v>2005</v>
      </c>
      <c r="B1570">
        <v>10</v>
      </c>
      <c r="C1570">
        <v>15</v>
      </c>
      <c r="D1570">
        <v>10</v>
      </c>
      <c r="E1570">
        <v>32</v>
      </c>
    </row>
    <row r="1572" spans="1:6" ht="12.75">
      <c r="A1572">
        <v>159</v>
      </c>
      <c r="B1572">
        <v>1</v>
      </c>
      <c r="C1572">
        <v>3</v>
      </c>
      <c r="D1572">
        <v>28</v>
      </c>
      <c r="E1572" t="s">
        <v>0</v>
      </c>
      <c r="F1572" t="s">
        <v>1</v>
      </c>
    </row>
    <row r="1574" ht="12.75">
      <c r="A1574">
        <v>44</v>
      </c>
    </row>
    <row r="1576" ht="12.75">
      <c r="A1576">
        <v>41</v>
      </c>
    </row>
    <row r="1578" ht="12.75">
      <c r="A1578">
        <v>45</v>
      </c>
    </row>
    <row r="1580" ht="12.75">
      <c r="A1580">
        <v>37</v>
      </c>
    </row>
    <row r="1582" ht="12.75">
      <c r="A1582">
        <v>41</v>
      </c>
    </row>
    <row r="1584" ht="12.75">
      <c r="A1584">
        <v>40</v>
      </c>
    </row>
    <row r="1586" ht="12.75">
      <c r="A1586">
        <v>41</v>
      </c>
    </row>
    <row r="1588" ht="12.75">
      <c r="A1588">
        <v>39</v>
      </c>
    </row>
    <row r="1590" ht="12.75">
      <c r="A1590">
        <v>43</v>
      </c>
    </row>
    <row r="1592" ht="12.75">
      <c r="A1592">
        <v>40</v>
      </c>
    </row>
    <row r="1594" spans="1:6" ht="12.75">
      <c r="A1594" t="s">
        <v>36</v>
      </c>
      <c r="B1594">
        <v>37</v>
      </c>
      <c r="C1594">
        <v>45</v>
      </c>
      <c r="D1594" t="s">
        <v>40</v>
      </c>
      <c r="E1594" t="s">
        <v>38</v>
      </c>
      <c r="F1594" t="s">
        <v>5</v>
      </c>
    </row>
    <row r="1597" spans="1:5" ht="12.75">
      <c r="A1597">
        <v>2005</v>
      </c>
      <c r="B1597">
        <v>10</v>
      </c>
      <c r="C1597">
        <v>15</v>
      </c>
      <c r="D1597">
        <v>10</v>
      </c>
      <c r="E1597">
        <v>39</v>
      </c>
    </row>
    <row r="1599" spans="1:6" ht="12.75">
      <c r="A1599">
        <v>160</v>
      </c>
      <c r="B1599">
        <v>1</v>
      </c>
      <c r="C1599">
        <v>3</v>
      </c>
      <c r="D1599">
        <v>28</v>
      </c>
      <c r="E1599" t="s">
        <v>0</v>
      </c>
      <c r="F1599" t="s">
        <v>1</v>
      </c>
    </row>
    <row r="1601" ht="12.75">
      <c r="A1601">
        <v>37</v>
      </c>
    </row>
    <row r="1603" ht="12.75">
      <c r="A1603">
        <v>40</v>
      </c>
    </row>
    <row r="1605" ht="12.75">
      <c r="A1605">
        <v>37</v>
      </c>
    </row>
    <row r="1607" ht="12.75">
      <c r="A1607">
        <v>45</v>
      </c>
    </row>
    <row r="1609" ht="12.75">
      <c r="A1609">
        <v>43</v>
      </c>
    </row>
    <row r="1611" ht="12.75">
      <c r="A1611">
        <v>41</v>
      </c>
    </row>
    <row r="1613" ht="12.75">
      <c r="A1613">
        <v>43</v>
      </c>
    </row>
    <row r="1615" ht="12.75">
      <c r="A1615">
        <v>42</v>
      </c>
    </row>
    <row r="1617" ht="12.75">
      <c r="A1617">
        <v>46</v>
      </c>
    </row>
    <row r="1619" ht="12.75">
      <c r="A1619">
        <v>43</v>
      </c>
    </row>
    <row r="1621" spans="1:6" ht="12.75">
      <c r="A1621" t="s">
        <v>41</v>
      </c>
      <c r="B1621">
        <v>37</v>
      </c>
      <c r="C1621">
        <v>46</v>
      </c>
      <c r="D1621" t="s">
        <v>27</v>
      </c>
      <c r="E1621" t="s">
        <v>130</v>
      </c>
      <c r="F1621" t="s">
        <v>5</v>
      </c>
    </row>
    <row r="1624" spans="1:5" ht="12.75">
      <c r="A1624">
        <v>2005</v>
      </c>
      <c r="B1624">
        <v>10</v>
      </c>
      <c r="C1624">
        <v>15</v>
      </c>
      <c r="D1624">
        <v>10</v>
      </c>
      <c r="E1624">
        <v>41</v>
      </c>
    </row>
    <row r="1626" spans="1:6" ht="12.75">
      <c r="A1626">
        <v>161</v>
      </c>
      <c r="B1626">
        <v>5</v>
      </c>
      <c r="C1626">
        <v>3</v>
      </c>
      <c r="D1626">
        <v>28</v>
      </c>
      <c r="E1626" t="s">
        <v>0</v>
      </c>
      <c r="F1626" t="s">
        <v>1</v>
      </c>
    </row>
    <row r="1628" ht="12.75">
      <c r="A1628">
        <v>34</v>
      </c>
    </row>
    <row r="1630" ht="12.75">
      <c r="A1630">
        <v>40</v>
      </c>
    </row>
    <row r="1632" ht="12.75">
      <c r="A1632">
        <v>37</v>
      </c>
    </row>
    <row r="1634" ht="12.75">
      <c r="A1634">
        <v>36</v>
      </c>
    </row>
    <row r="1636" ht="12.75">
      <c r="A1636">
        <v>37</v>
      </c>
    </row>
    <row r="1638" ht="12.75">
      <c r="A1638">
        <v>40</v>
      </c>
    </row>
    <row r="1640" ht="12.75">
      <c r="A1640">
        <v>39</v>
      </c>
    </row>
    <row r="1642" ht="12.75">
      <c r="A1642">
        <v>38</v>
      </c>
    </row>
    <row r="1644" ht="12.75">
      <c r="A1644">
        <v>39</v>
      </c>
    </row>
    <row r="1646" ht="12.75">
      <c r="A1646">
        <v>35</v>
      </c>
    </row>
    <row r="1648" spans="1:6" ht="12.75">
      <c r="A1648" t="s">
        <v>131</v>
      </c>
      <c r="B1648">
        <v>34</v>
      </c>
      <c r="C1648">
        <v>40</v>
      </c>
      <c r="D1648" t="s">
        <v>51</v>
      </c>
      <c r="E1648" t="s">
        <v>132</v>
      </c>
      <c r="F1648" t="s">
        <v>5</v>
      </c>
    </row>
    <row r="1651" spans="1:5" ht="12.75">
      <c r="A1651">
        <v>2005</v>
      </c>
      <c r="B1651">
        <v>10</v>
      </c>
      <c r="C1651">
        <v>15</v>
      </c>
      <c r="D1651">
        <v>10</v>
      </c>
      <c r="E1651">
        <v>42</v>
      </c>
    </row>
    <row r="1653" spans="1:6" ht="12.75">
      <c r="A1653">
        <v>162</v>
      </c>
      <c r="B1653">
        <v>5</v>
      </c>
      <c r="C1653">
        <v>3</v>
      </c>
      <c r="D1653">
        <v>28</v>
      </c>
      <c r="E1653" t="s">
        <v>0</v>
      </c>
      <c r="F1653" t="s">
        <v>1</v>
      </c>
    </row>
    <row r="1655" ht="12.75">
      <c r="A1655">
        <v>29</v>
      </c>
    </row>
    <row r="1657" ht="12.75">
      <c r="A1657">
        <v>32</v>
      </c>
    </row>
    <row r="1659" ht="12.75">
      <c r="A1659">
        <v>29</v>
      </c>
    </row>
    <row r="1661" ht="12.75">
      <c r="A1661">
        <v>32</v>
      </c>
    </row>
    <row r="1663" ht="12.75">
      <c r="A1663">
        <v>30</v>
      </c>
    </row>
    <row r="1665" ht="12.75">
      <c r="A1665">
        <v>28</v>
      </c>
    </row>
    <row r="1667" ht="12.75">
      <c r="A1667">
        <v>25</v>
      </c>
    </row>
    <row r="1669" ht="12.75">
      <c r="A1669">
        <v>27</v>
      </c>
    </row>
    <row r="1671" ht="12.75">
      <c r="A1671">
        <v>26</v>
      </c>
    </row>
    <row r="1673" ht="12.75">
      <c r="A1673">
        <v>33</v>
      </c>
    </row>
    <row r="1675" spans="1:6" ht="12.75">
      <c r="A1675" t="s">
        <v>133</v>
      </c>
      <c r="B1675">
        <v>25</v>
      </c>
      <c r="C1675">
        <v>33</v>
      </c>
      <c r="D1675" t="s">
        <v>3</v>
      </c>
      <c r="E1675" t="s">
        <v>134</v>
      </c>
      <c r="F1675" t="s">
        <v>5</v>
      </c>
    </row>
    <row r="1678" spans="1:5" ht="12.75">
      <c r="A1678">
        <v>2005</v>
      </c>
      <c r="B1678">
        <v>10</v>
      </c>
      <c r="C1678">
        <v>15</v>
      </c>
      <c r="D1678">
        <v>10</v>
      </c>
      <c r="E1678">
        <v>43</v>
      </c>
    </row>
    <row r="1680" spans="1:6" ht="12.75">
      <c r="A1680">
        <v>163</v>
      </c>
      <c r="B1680">
        <v>5</v>
      </c>
      <c r="C1680">
        <v>3</v>
      </c>
      <c r="D1680">
        <v>28</v>
      </c>
      <c r="E1680" t="s">
        <v>0</v>
      </c>
      <c r="F1680" t="s">
        <v>1</v>
      </c>
    </row>
    <row r="1682" ht="12.75">
      <c r="A1682">
        <v>24</v>
      </c>
    </row>
    <row r="1684" ht="12.75">
      <c r="A1684">
        <v>22</v>
      </c>
    </row>
    <row r="1686" ht="12.75">
      <c r="A1686">
        <v>22</v>
      </c>
    </row>
    <row r="1688" ht="12.75">
      <c r="A1688">
        <v>21</v>
      </c>
    </row>
    <row r="1690" ht="12.75">
      <c r="A1690">
        <v>22</v>
      </c>
    </row>
    <row r="1692" ht="12.75">
      <c r="A1692">
        <v>22</v>
      </c>
    </row>
    <row r="1694" ht="12.75">
      <c r="A1694">
        <v>22</v>
      </c>
    </row>
    <row r="1696" ht="12.75">
      <c r="A1696">
        <v>23</v>
      </c>
    </row>
    <row r="1698" ht="12.75">
      <c r="A1698">
        <v>22</v>
      </c>
    </row>
    <row r="1700" ht="12.75">
      <c r="A1700">
        <v>23</v>
      </c>
    </row>
    <row r="1702" spans="1:6" ht="12.75">
      <c r="A1702" t="s">
        <v>50</v>
      </c>
      <c r="B1702">
        <v>21</v>
      </c>
      <c r="C1702">
        <v>24</v>
      </c>
      <c r="D1702" t="s">
        <v>135</v>
      </c>
      <c r="E1702" t="s">
        <v>52</v>
      </c>
      <c r="F1702" t="s">
        <v>5</v>
      </c>
    </row>
    <row r="1705" spans="1:5" ht="12.75">
      <c r="A1705">
        <v>2005</v>
      </c>
      <c r="B1705">
        <v>10</v>
      </c>
      <c r="C1705">
        <v>15</v>
      </c>
      <c r="D1705">
        <v>10</v>
      </c>
      <c r="E1705">
        <v>44</v>
      </c>
    </row>
    <row r="1707" spans="1:6" ht="12.75">
      <c r="A1707">
        <v>164</v>
      </c>
      <c r="B1707">
        <v>5</v>
      </c>
      <c r="C1707">
        <v>3</v>
      </c>
      <c r="D1707">
        <v>28</v>
      </c>
      <c r="E1707" t="s">
        <v>0</v>
      </c>
      <c r="F1707" t="s">
        <v>1</v>
      </c>
    </row>
    <row r="1709" ht="12.75">
      <c r="A1709">
        <v>20</v>
      </c>
    </row>
    <row r="1711" ht="12.75">
      <c r="A1711">
        <v>24</v>
      </c>
    </row>
    <row r="1713" ht="12.75">
      <c r="A1713">
        <v>27</v>
      </c>
    </row>
    <row r="1715" ht="12.75">
      <c r="A1715">
        <v>22</v>
      </c>
    </row>
    <row r="1717" ht="12.75">
      <c r="A1717">
        <v>26</v>
      </c>
    </row>
    <row r="1719" ht="12.75">
      <c r="A1719">
        <v>24</v>
      </c>
    </row>
    <row r="1721" ht="12.75">
      <c r="A1721">
        <v>23</v>
      </c>
    </row>
    <row r="1723" ht="12.75">
      <c r="A1723">
        <v>23</v>
      </c>
    </row>
    <row r="1725" ht="12.75">
      <c r="A1725">
        <v>24</v>
      </c>
    </row>
    <row r="1727" ht="12.75">
      <c r="A1727">
        <v>26</v>
      </c>
    </row>
    <row r="1729" spans="1:6" ht="12.75">
      <c r="A1729" t="s">
        <v>121</v>
      </c>
      <c r="B1729">
        <v>20</v>
      </c>
      <c r="C1729">
        <v>27</v>
      </c>
      <c r="D1729" t="s">
        <v>51</v>
      </c>
      <c r="E1729" t="s">
        <v>122</v>
      </c>
      <c r="F1729" t="s">
        <v>5</v>
      </c>
    </row>
    <row r="1732" spans="1:5" ht="12.75">
      <c r="A1732">
        <v>2005</v>
      </c>
      <c r="B1732">
        <v>10</v>
      </c>
      <c r="C1732">
        <v>15</v>
      </c>
      <c r="D1732">
        <v>10</v>
      </c>
      <c r="E1732">
        <v>45</v>
      </c>
    </row>
    <row r="1734" spans="1:6" ht="12.75">
      <c r="A1734">
        <v>165</v>
      </c>
      <c r="B1734">
        <v>5</v>
      </c>
      <c r="C1734">
        <v>3</v>
      </c>
      <c r="D1734">
        <v>28</v>
      </c>
      <c r="E1734" t="s">
        <v>0</v>
      </c>
      <c r="F1734" t="s">
        <v>1</v>
      </c>
    </row>
    <row r="1736" ht="12.75">
      <c r="A1736">
        <v>32</v>
      </c>
    </row>
    <row r="1738" ht="12.75">
      <c r="A1738">
        <v>31</v>
      </c>
    </row>
    <row r="1740" ht="12.75">
      <c r="A1740">
        <v>32</v>
      </c>
    </row>
    <row r="1742" ht="12.75">
      <c r="A1742">
        <v>28</v>
      </c>
    </row>
    <row r="1744" ht="12.75">
      <c r="A1744">
        <v>31</v>
      </c>
    </row>
    <row r="1746" ht="12.75">
      <c r="A1746">
        <v>31</v>
      </c>
    </row>
    <row r="1748" ht="12.75">
      <c r="A1748">
        <v>32</v>
      </c>
    </row>
    <row r="1750" ht="12.75">
      <c r="A1750">
        <v>34</v>
      </c>
    </row>
    <row r="1752" ht="12.75">
      <c r="A1752">
        <v>36</v>
      </c>
    </row>
    <row r="1754" ht="12.75">
      <c r="A1754">
        <v>30</v>
      </c>
    </row>
    <row r="1756" spans="1:6" ht="12.75">
      <c r="A1756" t="s">
        <v>136</v>
      </c>
      <c r="B1756">
        <v>28</v>
      </c>
      <c r="C1756">
        <v>36</v>
      </c>
      <c r="D1756" t="s">
        <v>123</v>
      </c>
      <c r="E1756" t="s">
        <v>137</v>
      </c>
      <c r="F1756" t="s">
        <v>5</v>
      </c>
    </row>
    <row r="1759" spans="1:5" ht="12.75">
      <c r="A1759">
        <v>2005</v>
      </c>
      <c r="B1759">
        <v>10</v>
      </c>
      <c r="C1759">
        <v>15</v>
      </c>
      <c r="D1759">
        <v>10</v>
      </c>
      <c r="E1759">
        <v>46</v>
      </c>
    </row>
    <row r="1761" spans="1:6" ht="12.75">
      <c r="A1761">
        <v>166</v>
      </c>
      <c r="B1761">
        <v>5</v>
      </c>
      <c r="C1761">
        <v>3</v>
      </c>
      <c r="D1761">
        <v>28</v>
      </c>
      <c r="E1761" t="s">
        <v>0</v>
      </c>
      <c r="F1761" t="s">
        <v>1</v>
      </c>
    </row>
    <row r="1763" ht="12.75">
      <c r="A1763">
        <v>21</v>
      </c>
    </row>
    <row r="1765" ht="12.75">
      <c r="A1765">
        <v>25</v>
      </c>
    </row>
    <row r="1767" ht="12.75">
      <c r="A1767">
        <v>26</v>
      </c>
    </row>
    <row r="1769" ht="12.75">
      <c r="A1769">
        <v>26</v>
      </c>
    </row>
    <row r="1771" ht="12.75">
      <c r="A1771">
        <v>21</v>
      </c>
    </row>
    <row r="1773" ht="12.75">
      <c r="A1773">
        <v>21</v>
      </c>
    </row>
    <row r="1775" ht="12.75">
      <c r="A1775">
        <v>28</v>
      </c>
    </row>
    <row r="1777" ht="12.75">
      <c r="A1777">
        <v>24</v>
      </c>
    </row>
    <row r="1779" ht="12.75">
      <c r="A1779">
        <v>24</v>
      </c>
    </row>
    <row r="1781" ht="12.75">
      <c r="A1781">
        <v>21</v>
      </c>
    </row>
    <row r="1783" spans="1:6" ht="12.75">
      <c r="A1783" t="s">
        <v>138</v>
      </c>
      <c r="B1783">
        <v>21</v>
      </c>
      <c r="C1783">
        <v>28</v>
      </c>
      <c r="D1783" t="s">
        <v>128</v>
      </c>
      <c r="E1783" t="s">
        <v>139</v>
      </c>
      <c r="F1783" t="s">
        <v>5</v>
      </c>
    </row>
    <row r="1786" spans="1:5" ht="12.75">
      <c r="A1786">
        <v>2005</v>
      </c>
      <c r="B1786">
        <v>10</v>
      </c>
      <c r="C1786">
        <v>15</v>
      </c>
      <c r="D1786">
        <v>10</v>
      </c>
      <c r="E1786">
        <v>47</v>
      </c>
    </row>
    <row r="1788" spans="1:6" ht="12.75">
      <c r="A1788">
        <v>167</v>
      </c>
      <c r="B1788">
        <v>5</v>
      </c>
      <c r="C1788">
        <v>3</v>
      </c>
      <c r="D1788">
        <v>28</v>
      </c>
      <c r="E1788" t="s">
        <v>0</v>
      </c>
      <c r="F1788" t="s">
        <v>1</v>
      </c>
    </row>
    <row r="1790" ht="12.75">
      <c r="A1790">
        <v>31</v>
      </c>
    </row>
    <row r="1792" ht="12.75">
      <c r="A1792">
        <v>31</v>
      </c>
    </row>
    <row r="1794" ht="12.75">
      <c r="A1794">
        <v>31</v>
      </c>
    </row>
    <row r="1796" ht="12.75">
      <c r="A1796">
        <v>33</v>
      </c>
    </row>
    <row r="1798" ht="12.75">
      <c r="A1798">
        <v>27</v>
      </c>
    </row>
    <row r="1800" ht="12.75">
      <c r="A1800">
        <v>32</v>
      </c>
    </row>
    <row r="1802" ht="12.75">
      <c r="A1802">
        <v>28</v>
      </c>
    </row>
    <row r="1804" ht="12.75">
      <c r="A1804">
        <v>28</v>
      </c>
    </row>
    <row r="1806" ht="12.75">
      <c r="A1806">
        <v>32</v>
      </c>
    </row>
    <row r="1808" ht="12.75">
      <c r="A1808">
        <v>34</v>
      </c>
    </row>
    <row r="1810" spans="1:6" ht="12.75">
      <c r="A1810" t="s">
        <v>59</v>
      </c>
      <c r="B1810">
        <v>27</v>
      </c>
      <c r="C1810">
        <v>34</v>
      </c>
      <c r="D1810" t="s">
        <v>92</v>
      </c>
      <c r="E1810" t="s">
        <v>140</v>
      </c>
      <c r="F1810" t="s">
        <v>5</v>
      </c>
    </row>
    <row r="1813" spans="1:5" ht="12.75">
      <c r="A1813">
        <v>2005</v>
      </c>
      <c r="B1813">
        <v>10</v>
      </c>
      <c r="C1813">
        <v>15</v>
      </c>
      <c r="D1813">
        <v>11</v>
      </c>
      <c r="E1813">
        <v>11</v>
      </c>
    </row>
    <row r="1815" spans="1:6" ht="12.75">
      <c r="A1815">
        <v>168</v>
      </c>
      <c r="B1815">
        <v>1</v>
      </c>
      <c r="C1815">
        <v>3</v>
      </c>
      <c r="D1815">
        <v>28</v>
      </c>
      <c r="E1815" t="s">
        <v>0</v>
      </c>
      <c r="F1815" t="s">
        <v>1</v>
      </c>
    </row>
    <row r="1817" ht="12.75">
      <c r="A1817">
        <v>37</v>
      </c>
    </row>
    <row r="1819" ht="12.75">
      <c r="A1819">
        <v>37</v>
      </c>
    </row>
    <row r="1821" ht="12.75">
      <c r="A1821">
        <v>31</v>
      </c>
    </row>
    <row r="1823" ht="12.75">
      <c r="A1823">
        <v>27</v>
      </c>
    </row>
    <row r="1825" ht="12.75">
      <c r="A1825">
        <v>32</v>
      </c>
    </row>
    <row r="1827" ht="12.75">
      <c r="A1827">
        <v>28</v>
      </c>
    </row>
    <row r="1829" ht="12.75">
      <c r="A1829">
        <v>36</v>
      </c>
    </row>
    <row r="1831" ht="12.75">
      <c r="A1831">
        <v>35</v>
      </c>
    </row>
    <row r="1833" ht="12.75">
      <c r="A1833">
        <v>33</v>
      </c>
    </row>
    <row r="1835" ht="12.75">
      <c r="A1835">
        <v>34</v>
      </c>
    </row>
    <row r="1837" spans="1:6" ht="12.75">
      <c r="A1837" t="s">
        <v>141</v>
      </c>
      <c r="B1837">
        <v>27</v>
      </c>
      <c r="C1837">
        <v>37</v>
      </c>
      <c r="D1837" t="s">
        <v>120</v>
      </c>
      <c r="E1837" t="s">
        <v>142</v>
      </c>
      <c r="F1837" t="s">
        <v>5</v>
      </c>
    </row>
    <row r="1840" spans="1:5" ht="12.75">
      <c r="A1840">
        <v>2005</v>
      </c>
      <c r="B1840">
        <v>10</v>
      </c>
      <c r="C1840">
        <v>15</v>
      </c>
      <c r="D1840">
        <v>11</v>
      </c>
      <c r="E1840">
        <v>11</v>
      </c>
    </row>
    <row r="1842" spans="1:6" ht="12.75">
      <c r="A1842">
        <v>169</v>
      </c>
      <c r="B1842">
        <v>1</v>
      </c>
      <c r="C1842">
        <v>3</v>
      </c>
      <c r="D1842">
        <v>28</v>
      </c>
      <c r="E1842" t="s">
        <v>0</v>
      </c>
      <c r="F1842" t="s">
        <v>1</v>
      </c>
    </row>
    <row r="1844" ht="12.75">
      <c r="A1844">
        <v>35</v>
      </c>
    </row>
    <row r="1846" ht="12.75">
      <c r="A1846">
        <v>34</v>
      </c>
    </row>
    <row r="1848" ht="12.75">
      <c r="A1848">
        <v>30</v>
      </c>
    </row>
    <row r="1850" ht="12.75">
      <c r="A1850">
        <v>27</v>
      </c>
    </row>
    <row r="1852" ht="12.75">
      <c r="A1852">
        <v>26</v>
      </c>
    </row>
    <row r="1854" ht="12.75">
      <c r="A1854">
        <v>30</v>
      </c>
    </row>
    <row r="1856" ht="12.75">
      <c r="A1856">
        <v>33</v>
      </c>
    </row>
    <row r="1858" ht="12.75">
      <c r="A1858">
        <v>31</v>
      </c>
    </row>
    <row r="1860" ht="12.75">
      <c r="A1860">
        <v>33</v>
      </c>
    </row>
    <row r="1862" ht="12.75">
      <c r="A1862">
        <v>30</v>
      </c>
    </row>
    <row r="1864" spans="1:6" ht="12.75">
      <c r="A1864" t="s">
        <v>65</v>
      </c>
      <c r="B1864">
        <v>26</v>
      </c>
      <c r="C1864">
        <v>35</v>
      </c>
      <c r="D1864" t="s">
        <v>16</v>
      </c>
      <c r="E1864" t="s">
        <v>66</v>
      </c>
      <c r="F1864" t="s">
        <v>5</v>
      </c>
    </row>
    <row r="1867" spans="1:5" ht="12.75">
      <c r="A1867">
        <v>2005</v>
      </c>
      <c r="B1867">
        <v>10</v>
      </c>
      <c r="C1867">
        <v>15</v>
      </c>
      <c r="D1867">
        <v>11</v>
      </c>
      <c r="E1867">
        <v>19</v>
      </c>
    </row>
    <row r="1869" spans="1:6" ht="12.75">
      <c r="A1869">
        <v>170</v>
      </c>
      <c r="B1869">
        <v>1</v>
      </c>
      <c r="C1869">
        <v>3</v>
      </c>
      <c r="D1869">
        <v>28</v>
      </c>
      <c r="E1869" t="s">
        <v>0</v>
      </c>
      <c r="F1869" t="s">
        <v>1</v>
      </c>
    </row>
    <row r="1871" ht="12.75">
      <c r="A1871">
        <v>42</v>
      </c>
    </row>
    <row r="1873" ht="12.75">
      <c r="A1873">
        <v>42</v>
      </c>
    </row>
    <row r="1875" ht="12.75">
      <c r="A1875">
        <v>40</v>
      </c>
    </row>
    <row r="1877" ht="12.75">
      <c r="A1877">
        <v>41</v>
      </c>
    </row>
    <row r="1879" ht="12.75">
      <c r="A1879">
        <v>39</v>
      </c>
    </row>
    <row r="1881" ht="12.75">
      <c r="A1881">
        <v>41</v>
      </c>
    </row>
    <row r="1883" ht="12.75">
      <c r="A1883">
        <v>44</v>
      </c>
    </row>
    <row r="1885" ht="12.75">
      <c r="A1885">
        <v>48</v>
      </c>
    </row>
    <row r="1887" ht="12.75">
      <c r="A1887">
        <v>43</v>
      </c>
    </row>
    <row r="1889" ht="12.75">
      <c r="A1889">
        <v>43</v>
      </c>
    </row>
    <row r="1891" spans="1:6" ht="12.75">
      <c r="A1891" t="s">
        <v>143</v>
      </c>
      <c r="B1891">
        <v>39</v>
      </c>
      <c r="C1891">
        <v>48</v>
      </c>
      <c r="D1891" t="s">
        <v>19</v>
      </c>
      <c r="E1891" t="s">
        <v>144</v>
      </c>
      <c r="F1891" t="s">
        <v>5</v>
      </c>
    </row>
    <row r="1894" spans="1:5" ht="12.75">
      <c r="A1894">
        <v>2005</v>
      </c>
      <c r="B1894">
        <v>10</v>
      </c>
      <c r="C1894">
        <v>15</v>
      </c>
      <c r="D1894">
        <v>11</v>
      </c>
      <c r="E1894">
        <v>20</v>
      </c>
    </row>
    <row r="1896" spans="1:6" ht="12.75">
      <c r="A1896">
        <v>171</v>
      </c>
      <c r="B1896">
        <v>1</v>
      </c>
      <c r="C1896">
        <v>3</v>
      </c>
      <c r="D1896">
        <v>28</v>
      </c>
      <c r="E1896" t="s">
        <v>0</v>
      </c>
      <c r="F1896" t="s">
        <v>1</v>
      </c>
    </row>
    <row r="1898" ht="12.75">
      <c r="A1898">
        <v>40</v>
      </c>
    </row>
    <row r="1900" ht="12.75">
      <c r="A1900">
        <v>42</v>
      </c>
    </row>
    <row r="1902" ht="12.75">
      <c r="A1902">
        <v>46</v>
      </c>
    </row>
    <row r="1904" ht="12.75">
      <c r="A1904">
        <v>42</v>
      </c>
    </row>
    <row r="1906" ht="12.75">
      <c r="A1906">
        <v>39</v>
      </c>
    </row>
    <row r="1908" ht="12.75">
      <c r="A1908">
        <v>42</v>
      </c>
    </row>
    <row r="1910" ht="12.75">
      <c r="A1910">
        <v>46</v>
      </c>
    </row>
    <row r="1912" ht="12.75">
      <c r="A1912">
        <v>41</v>
      </c>
    </row>
    <row r="1914" ht="12.75">
      <c r="A1914">
        <v>35</v>
      </c>
    </row>
    <row r="1916" ht="12.75">
      <c r="A1916">
        <v>39</v>
      </c>
    </row>
    <row r="1918" spans="1:6" ht="12.75">
      <c r="A1918" t="s">
        <v>145</v>
      </c>
      <c r="B1918">
        <v>35</v>
      </c>
      <c r="C1918">
        <v>46</v>
      </c>
      <c r="D1918" t="s">
        <v>146</v>
      </c>
      <c r="E1918" t="s">
        <v>147</v>
      </c>
      <c r="F1918" t="s">
        <v>5</v>
      </c>
    </row>
    <row r="1921" spans="1:5" ht="12.75">
      <c r="A1921">
        <v>2005</v>
      </c>
      <c r="B1921">
        <v>10</v>
      </c>
      <c r="C1921">
        <v>15</v>
      </c>
      <c r="D1921">
        <v>11</v>
      </c>
      <c r="E1921">
        <v>21</v>
      </c>
    </row>
    <row r="1923" spans="1:6" ht="12.75">
      <c r="A1923">
        <v>172</v>
      </c>
      <c r="B1923">
        <v>1</v>
      </c>
      <c r="C1923">
        <v>3</v>
      </c>
      <c r="D1923">
        <v>28</v>
      </c>
      <c r="E1923" t="s">
        <v>0</v>
      </c>
      <c r="F1923" t="s">
        <v>1</v>
      </c>
    </row>
    <row r="1925" ht="12.75">
      <c r="A1925">
        <v>33</v>
      </c>
    </row>
    <row r="1927" ht="12.75">
      <c r="A1927">
        <v>36</v>
      </c>
    </row>
    <row r="1929" ht="12.75">
      <c r="A1929">
        <v>35</v>
      </c>
    </row>
    <row r="1931" ht="12.75">
      <c r="A1931">
        <v>33</v>
      </c>
    </row>
    <row r="1933" ht="12.75">
      <c r="A1933">
        <v>32</v>
      </c>
    </row>
    <row r="1935" ht="12.75">
      <c r="A1935">
        <v>31</v>
      </c>
    </row>
    <row r="1937" ht="12.75">
      <c r="A1937">
        <v>39</v>
      </c>
    </row>
    <row r="1939" ht="12.75">
      <c r="A1939">
        <v>32</v>
      </c>
    </row>
    <row r="1941" ht="12.75">
      <c r="A1941">
        <v>33</v>
      </c>
    </row>
    <row r="1943" ht="12.75">
      <c r="A1943">
        <v>34</v>
      </c>
    </row>
    <row r="1945" spans="1:6" ht="12.75">
      <c r="A1945" t="s">
        <v>56</v>
      </c>
      <c r="B1945">
        <v>31</v>
      </c>
      <c r="C1945">
        <v>39</v>
      </c>
      <c r="D1945" t="s">
        <v>92</v>
      </c>
      <c r="E1945" t="s">
        <v>57</v>
      </c>
      <c r="F1945" t="s">
        <v>5</v>
      </c>
    </row>
    <row r="1948" spans="1:5" ht="12.75">
      <c r="A1948">
        <v>2005</v>
      </c>
      <c r="B1948">
        <v>10</v>
      </c>
      <c r="C1948">
        <v>15</v>
      </c>
      <c r="D1948">
        <v>11</v>
      </c>
      <c r="E1948">
        <v>22</v>
      </c>
    </row>
    <row r="1950" spans="1:6" ht="12.75">
      <c r="A1950">
        <v>173</v>
      </c>
      <c r="B1950">
        <v>3</v>
      </c>
      <c r="C1950">
        <v>3</v>
      </c>
      <c r="D1950">
        <v>28</v>
      </c>
      <c r="E1950" t="s">
        <v>0</v>
      </c>
      <c r="F1950" t="s">
        <v>1</v>
      </c>
    </row>
    <row r="1952" ht="12.75">
      <c r="A1952">
        <v>37</v>
      </c>
    </row>
    <row r="1954" ht="12.75">
      <c r="A1954">
        <v>40</v>
      </c>
    </row>
    <row r="1956" ht="12.75">
      <c r="A1956">
        <v>38</v>
      </c>
    </row>
    <row r="1958" ht="12.75">
      <c r="A1958">
        <v>41</v>
      </c>
    </row>
    <row r="1960" ht="12.75">
      <c r="A1960">
        <v>42</v>
      </c>
    </row>
    <row r="1962" ht="12.75">
      <c r="A1962">
        <v>45</v>
      </c>
    </row>
    <row r="1964" ht="12.75">
      <c r="A1964">
        <v>43</v>
      </c>
    </row>
    <row r="1966" ht="12.75">
      <c r="A1966">
        <v>45</v>
      </c>
    </row>
    <row r="1968" ht="12.75">
      <c r="A1968">
        <v>42</v>
      </c>
    </row>
    <row r="1970" ht="12.75">
      <c r="A1970">
        <v>41</v>
      </c>
    </row>
    <row r="1972" spans="1:6" ht="12.75">
      <c r="A1972" t="s">
        <v>14</v>
      </c>
      <c r="B1972">
        <v>37</v>
      </c>
      <c r="C1972">
        <v>45</v>
      </c>
      <c r="D1972" t="s">
        <v>128</v>
      </c>
      <c r="E1972" t="s">
        <v>148</v>
      </c>
      <c r="F1972" t="s">
        <v>5</v>
      </c>
    </row>
    <row r="1975" spans="1:5" ht="12.75">
      <c r="A1975">
        <v>2005</v>
      </c>
      <c r="B1975">
        <v>10</v>
      </c>
      <c r="C1975">
        <v>19</v>
      </c>
      <c r="D1975">
        <v>10</v>
      </c>
      <c r="E1975">
        <v>43</v>
      </c>
    </row>
    <row r="1977" spans="1:6" ht="12.75">
      <c r="A1977">
        <v>1001</v>
      </c>
      <c r="B1977">
        <v>3</v>
      </c>
      <c r="C1977">
        <v>3</v>
      </c>
      <c r="D1977">
        <v>28</v>
      </c>
      <c r="E1977" t="s">
        <v>0</v>
      </c>
      <c r="F1977" t="s">
        <v>1</v>
      </c>
    </row>
    <row r="1979" ht="12.75">
      <c r="A1979">
        <v>60</v>
      </c>
    </row>
    <row r="1981" ht="12.75">
      <c r="A1981">
        <v>56</v>
      </c>
    </row>
    <row r="1983" ht="12.75">
      <c r="A1983">
        <v>52</v>
      </c>
    </row>
    <row r="1985" ht="12.75">
      <c r="A1985">
        <v>60</v>
      </c>
    </row>
    <row r="1987" ht="12.75">
      <c r="A1987">
        <v>62</v>
      </c>
    </row>
    <row r="1989" ht="12.75">
      <c r="A1989">
        <v>59</v>
      </c>
    </row>
    <row r="1991" ht="12.75">
      <c r="A1991">
        <v>56</v>
      </c>
    </row>
    <row r="1993" ht="12.75">
      <c r="A1993">
        <v>54</v>
      </c>
    </row>
    <row r="1995" ht="12.75">
      <c r="A1995">
        <v>55</v>
      </c>
    </row>
    <row r="1997" ht="12.75">
      <c r="A1997">
        <v>51</v>
      </c>
    </row>
    <row r="1999" spans="1:6" ht="12.75">
      <c r="A1999" t="s">
        <v>149</v>
      </c>
      <c r="B1999">
        <v>51</v>
      </c>
      <c r="C1999">
        <v>62</v>
      </c>
      <c r="D1999" t="s">
        <v>37</v>
      </c>
      <c r="E1999" t="s">
        <v>150</v>
      </c>
      <c r="F1999" t="s">
        <v>5</v>
      </c>
    </row>
    <row r="2002" spans="1:5" ht="12.75">
      <c r="A2002">
        <v>2005</v>
      </c>
      <c r="B2002">
        <v>10</v>
      </c>
      <c r="C2002">
        <v>19</v>
      </c>
      <c r="D2002">
        <v>10</v>
      </c>
      <c r="E2002">
        <v>46</v>
      </c>
    </row>
    <row r="2004" spans="1:6" ht="12.75">
      <c r="A2004">
        <v>1002</v>
      </c>
      <c r="B2004">
        <v>3</v>
      </c>
      <c r="C2004">
        <v>3</v>
      </c>
      <c r="D2004">
        <v>28</v>
      </c>
      <c r="E2004" t="s">
        <v>0</v>
      </c>
      <c r="F2004" t="s">
        <v>1</v>
      </c>
    </row>
    <row r="2006" ht="12.75">
      <c r="A2006">
        <v>58</v>
      </c>
    </row>
    <row r="2008" ht="12.75">
      <c r="A2008">
        <v>56</v>
      </c>
    </row>
    <row r="2010" ht="12.75">
      <c r="A2010">
        <v>57</v>
      </c>
    </row>
    <row r="2012" ht="12.75">
      <c r="A2012">
        <v>58</v>
      </c>
    </row>
    <row r="2014" ht="12.75">
      <c r="A2014">
        <v>60</v>
      </c>
    </row>
    <row r="2016" ht="12.75">
      <c r="A2016">
        <v>61</v>
      </c>
    </row>
    <row r="2018" ht="12.75">
      <c r="A2018">
        <v>52</v>
      </c>
    </row>
    <row r="2020" ht="12.75">
      <c r="A2020">
        <v>60</v>
      </c>
    </row>
    <row r="2022" ht="12.75">
      <c r="A2022">
        <v>58</v>
      </c>
    </row>
    <row r="2024" ht="12.75">
      <c r="A2024">
        <v>58</v>
      </c>
    </row>
    <row r="2026" spans="1:6" ht="12.75">
      <c r="A2026" t="s">
        <v>151</v>
      </c>
      <c r="B2026">
        <v>52</v>
      </c>
      <c r="C2026">
        <v>61</v>
      </c>
      <c r="D2026" t="s">
        <v>19</v>
      </c>
      <c r="E2026" t="s">
        <v>152</v>
      </c>
      <c r="F2026" t="s">
        <v>5</v>
      </c>
    </row>
    <row r="2029" spans="1:5" ht="12.75">
      <c r="A2029">
        <v>2005</v>
      </c>
      <c r="B2029">
        <v>10</v>
      </c>
      <c r="C2029">
        <v>19</v>
      </c>
      <c r="D2029">
        <v>10</v>
      </c>
      <c r="E2029">
        <v>48</v>
      </c>
    </row>
    <row r="2031" spans="1:6" ht="12.75">
      <c r="A2031">
        <v>1003</v>
      </c>
      <c r="B2031">
        <v>3</v>
      </c>
      <c r="C2031">
        <v>3</v>
      </c>
      <c r="D2031">
        <v>28</v>
      </c>
      <c r="E2031" t="s">
        <v>0</v>
      </c>
      <c r="F2031" t="s">
        <v>1</v>
      </c>
    </row>
    <row r="2033" ht="12.75">
      <c r="A2033">
        <v>47</v>
      </c>
    </row>
    <row r="2035" ht="12.75">
      <c r="A2035">
        <v>60</v>
      </c>
    </row>
    <row r="2037" ht="12.75">
      <c r="A2037">
        <v>61</v>
      </c>
    </row>
    <row r="2039" ht="12.75">
      <c r="A2039">
        <v>61</v>
      </c>
    </row>
    <row r="2041" ht="12.75">
      <c r="A2041">
        <v>59</v>
      </c>
    </row>
    <row r="2043" ht="12.75">
      <c r="A2043">
        <v>57</v>
      </c>
    </row>
    <row r="2045" ht="12.75">
      <c r="A2045">
        <v>56</v>
      </c>
    </row>
    <row r="2047" ht="12.75">
      <c r="A2047">
        <v>53</v>
      </c>
    </row>
    <row r="2049" ht="12.75">
      <c r="A2049">
        <v>60</v>
      </c>
    </row>
    <row r="2051" ht="12.75">
      <c r="A2051">
        <v>61</v>
      </c>
    </row>
    <row r="2053" spans="1:6" ht="12.75">
      <c r="A2053" t="s">
        <v>153</v>
      </c>
      <c r="B2053">
        <v>47</v>
      </c>
      <c r="C2053">
        <v>61</v>
      </c>
      <c r="D2053" t="s">
        <v>7</v>
      </c>
      <c r="E2053" t="s">
        <v>154</v>
      </c>
      <c r="F2053" t="s">
        <v>5</v>
      </c>
    </row>
    <row r="2056" spans="1:5" ht="12.75">
      <c r="A2056">
        <v>2005</v>
      </c>
      <c r="B2056">
        <v>10</v>
      </c>
      <c r="C2056">
        <v>19</v>
      </c>
      <c r="D2056">
        <v>10</v>
      </c>
      <c r="E2056">
        <v>50</v>
      </c>
    </row>
    <row r="2058" spans="1:6" ht="12.75">
      <c r="A2058">
        <v>1004</v>
      </c>
      <c r="B2058">
        <v>3</v>
      </c>
      <c r="C2058">
        <v>3</v>
      </c>
      <c r="D2058">
        <v>28</v>
      </c>
      <c r="E2058" t="s">
        <v>0</v>
      </c>
      <c r="F2058" t="s">
        <v>1</v>
      </c>
    </row>
    <row r="2060" ht="12.75">
      <c r="A2060">
        <v>58</v>
      </c>
    </row>
    <row r="2062" ht="12.75">
      <c r="A2062">
        <v>56</v>
      </c>
    </row>
    <row r="2064" ht="12.75">
      <c r="A2064">
        <v>56</v>
      </c>
    </row>
    <row r="2066" ht="12.75">
      <c r="A2066">
        <v>58</v>
      </c>
    </row>
    <row r="2068" ht="12.75">
      <c r="A2068">
        <v>61</v>
      </c>
    </row>
    <row r="2070" ht="12.75">
      <c r="A2070">
        <v>59</v>
      </c>
    </row>
    <row r="2072" ht="12.75">
      <c r="A2072">
        <v>61</v>
      </c>
    </row>
    <row r="2074" ht="12.75">
      <c r="A2074">
        <v>63</v>
      </c>
    </row>
    <row r="2076" ht="12.75">
      <c r="A2076">
        <v>59</v>
      </c>
    </row>
    <row r="2078" ht="12.75">
      <c r="A2078">
        <v>58</v>
      </c>
    </row>
    <row r="2080" spans="1:6" ht="12.75">
      <c r="A2080" t="s">
        <v>155</v>
      </c>
      <c r="B2080">
        <v>56</v>
      </c>
      <c r="C2080">
        <v>63</v>
      </c>
      <c r="D2080" t="s">
        <v>123</v>
      </c>
      <c r="E2080" t="s">
        <v>15</v>
      </c>
      <c r="F2080" t="s">
        <v>5</v>
      </c>
    </row>
    <row r="2083" spans="1:5" ht="12.75">
      <c r="A2083">
        <v>2005</v>
      </c>
      <c r="B2083">
        <v>10</v>
      </c>
      <c r="C2083">
        <v>19</v>
      </c>
      <c r="D2083">
        <v>10</v>
      </c>
      <c r="E2083">
        <v>51</v>
      </c>
    </row>
    <row r="2085" spans="1:6" ht="12.75">
      <c r="A2085">
        <v>1005</v>
      </c>
      <c r="B2085">
        <v>3</v>
      </c>
      <c r="C2085">
        <v>3</v>
      </c>
      <c r="D2085">
        <v>28</v>
      </c>
      <c r="E2085" t="s">
        <v>0</v>
      </c>
      <c r="F2085" t="s">
        <v>1</v>
      </c>
    </row>
    <row r="2087" ht="12.75">
      <c r="A2087">
        <v>59</v>
      </c>
    </row>
    <row r="2089" ht="12.75">
      <c r="A2089">
        <v>58</v>
      </c>
    </row>
    <row r="2091" ht="12.75">
      <c r="A2091">
        <v>58</v>
      </c>
    </row>
    <row r="2093" ht="12.75">
      <c r="A2093">
        <v>58</v>
      </c>
    </row>
    <row r="2095" ht="12.75">
      <c r="A2095">
        <v>55</v>
      </c>
    </row>
    <row r="2097" ht="12.75">
      <c r="A2097">
        <v>58</v>
      </c>
    </row>
    <row r="2099" ht="12.75">
      <c r="A2099">
        <v>63</v>
      </c>
    </row>
    <row r="2101" ht="12.75">
      <c r="A2101">
        <v>48</v>
      </c>
    </row>
    <row r="2103" ht="12.75">
      <c r="A2103">
        <v>56</v>
      </c>
    </row>
    <row r="2105" ht="12.75">
      <c r="A2105">
        <v>52</v>
      </c>
    </row>
    <row r="2107" spans="1:6" ht="12.75">
      <c r="A2107" t="s">
        <v>149</v>
      </c>
      <c r="B2107">
        <v>48</v>
      </c>
      <c r="C2107">
        <v>63</v>
      </c>
      <c r="D2107" t="s">
        <v>32</v>
      </c>
      <c r="E2107" t="s">
        <v>150</v>
      </c>
      <c r="F2107" t="s">
        <v>5</v>
      </c>
    </row>
    <row r="2110" spans="1:5" ht="12.75">
      <c r="A2110">
        <v>2005</v>
      </c>
      <c r="B2110">
        <v>10</v>
      </c>
      <c r="C2110">
        <v>19</v>
      </c>
      <c r="D2110">
        <v>10</v>
      </c>
      <c r="E2110">
        <v>53</v>
      </c>
    </row>
    <row r="2112" spans="1:6" ht="12.75">
      <c r="A2112">
        <v>1006</v>
      </c>
      <c r="B2112">
        <v>3</v>
      </c>
      <c r="C2112">
        <v>3</v>
      </c>
      <c r="D2112">
        <v>28</v>
      </c>
      <c r="E2112" t="s">
        <v>0</v>
      </c>
      <c r="F2112" t="s">
        <v>1</v>
      </c>
    </row>
    <row r="2114" ht="12.75">
      <c r="A2114">
        <v>54</v>
      </c>
    </row>
    <row r="2116" ht="12.75">
      <c r="A2116">
        <v>57</v>
      </c>
    </row>
    <row r="2118" ht="12.75">
      <c r="A2118">
        <v>58</v>
      </c>
    </row>
    <row r="2120" ht="12.75">
      <c r="A2120">
        <v>61</v>
      </c>
    </row>
    <row r="2122" ht="12.75">
      <c r="A2122">
        <v>59</v>
      </c>
    </row>
    <row r="2124" ht="12.75">
      <c r="A2124">
        <v>55</v>
      </c>
    </row>
    <row r="2126" ht="12.75">
      <c r="A2126">
        <v>50</v>
      </c>
    </row>
    <row r="2128" ht="12.75">
      <c r="A2128">
        <v>51</v>
      </c>
    </row>
    <row r="2130" ht="12.75">
      <c r="A2130">
        <v>52</v>
      </c>
    </row>
    <row r="2132" ht="12.75">
      <c r="A2132">
        <v>48</v>
      </c>
    </row>
    <row r="2134" spans="1:6" ht="12.75">
      <c r="A2134" t="s">
        <v>156</v>
      </c>
      <c r="B2134">
        <v>48</v>
      </c>
      <c r="C2134">
        <v>61</v>
      </c>
      <c r="D2134" t="s">
        <v>87</v>
      </c>
      <c r="E2134" t="s">
        <v>26</v>
      </c>
      <c r="F2134" t="s">
        <v>5</v>
      </c>
    </row>
    <row r="2137" spans="1:5" ht="12.75">
      <c r="A2137">
        <v>2005</v>
      </c>
      <c r="B2137">
        <v>10</v>
      </c>
      <c r="C2137">
        <v>19</v>
      </c>
      <c r="D2137">
        <v>10</v>
      </c>
      <c r="E2137">
        <v>55</v>
      </c>
    </row>
    <row r="2139" spans="1:6" ht="12.75">
      <c r="A2139">
        <v>1007</v>
      </c>
      <c r="B2139">
        <v>3</v>
      </c>
      <c r="C2139">
        <v>3</v>
      </c>
      <c r="D2139">
        <v>28</v>
      </c>
      <c r="E2139" t="s">
        <v>0</v>
      </c>
      <c r="F2139" t="s">
        <v>1</v>
      </c>
    </row>
    <row r="2141" ht="12.75">
      <c r="A2141">
        <v>58</v>
      </c>
    </row>
    <row r="2143" ht="12.75">
      <c r="A2143">
        <v>60</v>
      </c>
    </row>
    <row r="2145" ht="12.75">
      <c r="A2145">
        <v>58</v>
      </c>
    </row>
    <row r="2147" ht="12.75">
      <c r="A2147">
        <v>60</v>
      </c>
    </row>
    <row r="2149" ht="12.75">
      <c r="A2149">
        <v>59</v>
      </c>
    </row>
    <row r="2151" ht="12.75">
      <c r="A2151">
        <v>62</v>
      </c>
    </row>
    <row r="2153" ht="12.75">
      <c r="A2153">
        <v>58</v>
      </c>
    </row>
    <row r="2155" ht="12.75">
      <c r="A2155">
        <v>56</v>
      </c>
    </row>
    <row r="2157" ht="12.75">
      <c r="A2157">
        <v>58</v>
      </c>
    </row>
    <row r="2159" ht="12.75">
      <c r="A2159">
        <v>60</v>
      </c>
    </row>
    <row r="2161" spans="1:6" ht="12.75">
      <c r="A2161" t="s">
        <v>155</v>
      </c>
      <c r="B2161">
        <v>56</v>
      </c>
      <c r="C2161">
        <v>62</v>
      </c>
      <c r="D2161" t="s">
        <v>35</v>
      </c>
      <c r="E2161" t="s">
        <v>15</v>
      </c>
      <c r="F2161" t="s">
        <v>5</v>
      </c>
    </row>
    <row r="2164" spans="1:5" ht="12.75">
      <c r="A2164">
        <v>2005</v>
      </c>
      <c r="B2164">
        <v>10</v>
      </c>
      <c r="C2164">
        <v>19</v>
      </c>
      <c r="D2164">
        <v>10</v>
      </c>
      <c r="E2164">
        <v>56</v>
      </c>
    </row>
    <row r="2166" spans="1:6" ht="12.75">
      <c r="A2166">
        <v>1008</v>
      </c>
      <c r="B2166">
        <v>3</v>
      </c>
      <c r="C2166">
        <v>3</v>
      </c>
      <c r="D2166">
        <v>28</v>
      </c>
      <c r="E2166" t="s">
        <v>0</v>
      </c>
      <c r="F2166" t="s">
        <v>1</v>
      </c>
    </row>
    <row r="2168" ht="12.75">
      <c r="A2168">
        <v>61</v>
      </c>
    </row>
    <row r="2170" ht="12.75">
      <c r="A2170">
        <v>63</v>
      </c>
    </row>
    <row r="2172" ht="12.75">
      <c r="A2172">
        <v>55</v>
      </c>
    </row>
    <row r="2174" ht="12.75">
      <c r="A2174">
        <v>61</v>
      </c>
    </row>
    <row r="2176" ht="12.75">
      <c r="A2176">
        <v>58</v>
      </c>
    </row>
    <row r="2178" ht="12.75">
      <c r="A2178">
        <v>62</v>
      </c>
    </row>
    <row r="2180" ht="12.75">
      <c r="A2180">
        <v>51</v>
      </c>
    </row>
    <row r="2182" ht="12.75">
      <c r="A2182">
        <v>59</v>
      </c>
    </row>
    <row r="2184" ht="12.75">
      <c r="A2184">
        <v>61</v>
      </c>
    </row>
    <row r="2186" ht="12.75">
      <c r="A2186">
        <v>48</v>
      </c>
    </row>
    <row r="2188" spans="1:6" ht="12.75">
      <c r="A2188" t="s">
        <v>157</v>
      </c>
      <c r="B2188">
        <v>48</v>
      </c>
      <c r="C2188">
        <v>63</v>
      </c>
      <c r="D2188" t="s">
        <v>90</v>
      </c>
      <c r="E2188" t="s">
        <v>158</v>
      </c>
      <c r="F2188" t="s">
        <v>5</v>
      </c>
    </row>
    <row r="2191" spans="1:5" ht="12.75">
      <c r="A2191">
        <v>2005</v>
      </c>
      <c r="B2191">
        <v>10</v>
      </c>
      <c r="C2191">
        <v>19</v>
      </c>
      <c r="D2191">
        <v>10</v>
      </c>
      <c r="E2191">
        <v>57</v>
      </c>
    </row>
    <row r="2193" spans="1:6" ht="12.75">
      <c r="A2193">
        <v>1009</v>
      </c>
      <c r="B2193">
        <v>3</v>
      </c>
      <c r="C2193">
        <v>3</v>
      </c>
      <c r="D2193">
        <v>28</v>
      </c>
      <c r="E2193" t="s">
        <v>0</v>
      </c>
      <c r="F2193" t="s">
        <v>1</v>
      </c>
    </row>
    <row r="2195" ht="12.75">
      <c r="A2195">
        <v>55</v>
      </c>
    </row>
    <row r="2197" ht="12.75">
      <c r="A2197">
        <v>55</v>
      </c>
    </row>
    <row r="2199" ht="12.75">
      <c r="A2199">
        <v>62</v>
      </c>
    </row>
    <row r="2201" ht="12.75">
      <c r="A2201">
        <v>58</v>
      </c>
    </row>
    <row r="2203" ht="12.75">
      <c r="A2203">
        <v>59</v>
      </c>
    </row>
    <row r="2205" ht="12.75">
      <c r="A2205">
        <v>57</v>
      </c>
    </row>
    <row r="2207" ht="12.75">
      <c r="A2207">
        <v>64</v>
      </c>
    </row>
    <row r="2209" ht="12.75">
      <c r="A2209">
        <v>59</v>
      </c>
    </row>
    <row r="2211" ht="12.75">
      <c r="A2211">
        <v>61</v>
      </c>
    </row>
    <row r="2213" ht="12.75">
      <c r="A2213">
        <v>59</v>
      </c>
    </row>
    <row r="2215" spans="1:6" ht="12.75">
      <c r="A2215" t="s">
        <v>155</v>
      </c>
      <c r="B2215">
        <v>55</v>
      </c>
      <c r="C2215">
        <v>64</v>
      </c>
      <c r="D2215" t="s">
        <v>16</v>
      </c>
      <c r="E2215" t="s">
        <v>15</v>
      </c>
      <c r="F2215" t="s">
        <v>5</v>
      </c>
    </row>
    <row r="2218" spans="1:5" ht="12.75">
      <c r="A2218">
        <v>2005</v>
      </c>
      <c r="B2218">
        <v>10</v>
      </c>
      <c r="C2218">
        <v>19</v>
      </c>
      <c r="D2218">
        <v>11</v>
      </c>
      <c r="E2218">
        <v>0</v>
      </c>
    </row>
    <row r="2220" spans="1:6" ht="12.75">
      <c r="A2220">
        <v>1010</v>
      </c>
      <c r="B2220">
        <v>3</v>
      </c>
      <c r="C2220">
        <v>3</v>
      </c>
      <c r="D2220">
        <v>28</v>
      </c>
      <c r="E2220" t="s">
        <v>0</v>
      </c>
      <c r="F2220" t="s">
        <v>1</v>
      </c>
    </row>
    <row r="2222" ht="12.75">
      <c r="A2222">
        <v>62</v>
      </c>
    </row>
    <row r="2224" ht="12.75">
      <c r="A2224">
        <v>60</v>
      </c>
    </row>
    <row r="2226" ht="12.75">
      <c r="A2226">
        <v>63</v>
      </c>
    </row>
    <row r="2228" ht="12.75">
      <c r="A2228">
        <v>58</v>
      </c>
    </row>
    <row r="2230" ht="12.75">
      <c r="A2230">
        <v>57</v>
      </c>
    </row>
    <row r="2232" ht="12.75">
      <c r="A2232">
        <v>60</v>
      </c>
    </row>
    <row r="2234" ht="12.75">
      <c r="A2234">
        <v>64</v>
      </c>
    </row>
    <row r="2236" ht="12.75">
      <c r="A2236">
        <v>57</v>
      </c>
    </row>
    <row r="2238" ht="12.75">
      <c r="A2238">
        <v>59</v>
      </c>
    </row>
    <row r="2240" ht="12.75">
      <c r="A2240">
        <v>59</v>
      </c>
    </row>
    <row r="2242" spans="1:6" ht="12.75">
      <c r="A2242" t="s">
        <v>159</v>
      </c>
      <c r="B2242">
        <v>57</v>
      </c>
      <c r="C2242">
        <v>64</v>
      </c>
      <c r="D2242" t="s">
        <v>40</v>
      </c>
      <c r="E2242" t="s">
        <v>160</v>
      </c>
      <c r="F2242" t="s">
        <v>5</v>
      </c>
    </row>
    <row r="2245" spans="1:5" ht="12.75">
      <c r="A2245">
        <v>2005</v>
      </c>
      <c r="B2245">
        <v>10</v>
      </c>
      <c r="C2245">
        <v>19</v>
      </c>
      <c r="D2245">
        <v>11</v>
      </c>
      <c r="E2245">
        <v>1</v>
      </c>
    </row>
    <row r="2247" spans="1:6" ht="12.75">
      <c r="A2247">
        <v>1011</v>
      </c>
      <c r="B2247">
        <v>3</v>
      </c>
      <c r="C2247">
        <v>3</v>
      </c>
      <c r="D2247">
        <v>28</v>
      </c>
      <c r="E2247" t="s">
        <v>0</v>
      </c>
      <c r="F2247" t="s">
        <v>1</v>
      </c>
    </row>
    <row r="2249" ht="12.75">
      <c r="A2249">
        <v>59</v>
      </c>
    </row>
    <row r="2251" ht="12.75">
      <c r="A2251">
        <v>56</v>
      </c>
    </row>
    <row r="2253" ht="12.75">
      <c r="A2253">
        <v>57</v>
      </c>
    </row>
    <row r="2255" ht="12.75">
      <c r="A2255">
        <v>59</v>
      </c>
    </row>
    <row r="2257" ht="12.75">
      <c r="A2257">
        <v>57</v>
      </c>
    </row>
    <row r="2259" ht="12.75">
      <c r="A2259">
        <v>58</v>
      </c>
    </row>
    <row r="2261" ht="12.75">
      <c r="A2261">
        <v>62</v>
      </c>
    </row>
    <row r="2263" ht="12.75">
      <c r="A2263">
        <v>58</v>
      </c>
    </row>
    <row r="2265" ht="12.75">
      <c r="A2265">
        <v>59</v>
      </c>
    </row>
    <row r="2267" ht="12.75">
      <c r="A2267">
        <v>55</v>
      </c>
    </row>
    <row r="2269" spans="1:6" ht="12.75">
      <c r="A2269" t="s">
        <v>161</v>
      </c>
      <c r="B2269">
        <v>55</v>
      </c>
      <c r="C2269">
        <v>62</v>
      </c>
      <c r="D2269" t="s">
        <v>54</v>
      </c>
      <c r="E2269" t="s">
        <v>162</v>
      </c>
      <c r="F2269" t="s">
        <v>5</v>
      </c>
    </row>
    <row r="2272" spans="1:5" ht="12.75">
      <c r="A2272">
        <v>2005</v>
      </c>
      <c r="B2272">
        <v>10</v>
      </c>
      <c r="C2272">
        <v>19</v>
      </c>
      <c r="D2272">
        <v>11</v>
      </c>
      <c r="E2272">
        <v>28</v>
      </c>
    </row>
    <row r="2274" spans="1:6" ht="12.75">
      <c r="A2274">
        <v>1013</v>
      </c>
      <c r="B2274">
        <v>3</v>
      </c>
      <c r="C2274">
        <v>3</v>
      </c>
      <c r="D2274">
        <v>28</v>
      </c>
      <c r="E2274" t="s">
        <v>0</v>
      </c>
      <c r="F2274" t="s">
        <v>1</v>
      </c>
    </row>
    <row r="2276" ht="12.75">
      <c r="A2276">
        <v>59</v>
      </c>
    </row>
    <row r="2278" ht="12.75">
      <c r="A2278">
        <v>60</v>
      </c>
    </row>
    <row r="2280" ht="12.75">
      <c r="A2280">
        <v>52</v>
      </c>
    </row>
    <row r="2282" ht="12.75">
      <c r="A2282">
        <v>57</v>
      </c>
    </row>
    <row r="2284" ht="12.75">
      <c r="A2284">
        <v>56</v>
      </c>
    </row>
    <row r="2286" ht="12.75">
      <c r="A2286">
        <v>58</v>
      </c>
    </row>
    <row r="2288" ht="12.75">
      <c r="A2288">
        <v>58</v>
      </c>
    </row>
    <row r="2290" ht="12.75">
      <c r="A2290">
        <v>57</v>
      </c>
    </row>
    <row r="2292" ht="12.75">
      <c r="A2292">
        <v>60</v>
      </c>
    </row>
    <row r="2294" ht="12.75">
      <c r="A2294">
        <v>59</v>
      </c>
    </row>
    <row r="2296" spans="1:6" ht="12.75">
      <c r="A2296" t="s">
        <v>163</v>
      </c>
      <c r="B2296">
        <v>52</v>
      </c>
      <c r="C2296">
        <v>60</v>
      </c>
      <c r="D2296" t="s">
        <v>40</v>
      </c>
      <c r="E2296" t="s">
        <v>164</v>
      </c>
      <c r="F2296" t="s">
        <v>5</v>
      </c>
    </row>
    <row r="2299" spans="1:5" ht="12.75">
      <c r="A2299">
        <v>2005</v>
      </c>
      <c r="B2299">
        <v>10</v>
      </c>
      <c r="C2299">
        <v>19</v>
      </c>
      <c r="D2299">
        <v>11</v>
      </c>
      <c r="E2299">
        <v>31</v>
      </c>
    </row>
    <row r="2301" spans="1:6" ht="12.75">
      <c r="A2301">
        <v>1014</v>
      </c>
      <c r="B2301">
        <v>3</v>
      </c>
      <c r="C2301">
        <v>3</v>
      </c>
      <c r="D2301">
        <v>28</v>
      </c>
      <c r="E2301" t="s">
        <v>0</v>
      </c>
      <c r="F2301" t="s">
        <v>1</v>
      </c>
    </row>
    <row r="2303" ht="12.75">
      <c r="A2303">
        <v>55</v>
      </c>
    </row>
    <row r="2305" ht="12.75">
      <c r="A2305">
        <v>60</v>
      </c>
    </row>
    <row r="2307" ht="12.75">
      <c r="A2307">
        <v>51</v>
      </c>
    </row>
    <row r="2309" ht="12.75">
      <c r="A2309">
        <v>51</v>
      </c>
    </row>
    <row r="2311" ht="12.75">
      <c r="A2311">
        <v>58</v>
      </c>
    </row>
    <row r="2313" ht="12.75">
      <c r="A2313">
        <v>61</v>
      </c>
    </row>
    <row r="2315" ht="12.75">
      <c r="A2315">
        <v>60</v>
      </c>
    </row>
    <row r="2317" ht="12.75">
      <c r="A2317">
        <v>57</v>
      </c>
    </row>
    <row r="2319" ht="12.75">
      <c r="A2319">
        <v>61</v>
      </c>
    </row>
    <row r="2321" ht="12.75">
      <c r="A2321">
        <v>60</v>
      </c>
    </row>
    <row r="2323" spans="1:6" ht="12.75">
      <c r="A2323" t="s">
        <v>165</v>
      </c>
      <c r="B2323">
        <v>51</v>
      </c>
      <c r="C2323">
        <v>61</v>
      </c>
      <c r="D2323" t="s">
        <v>166</v>
      </c>
      <c r="E2323" t="s">
        <v>167</v>
      </c>
      <c r="F2323" t="s">
        <v>5</v>
      </c>
    </row>
    <row r="2326" spans="1:5" ht="12.75">
      <c r="A2326">
        <v>2005</v>
      </c>
      <c r="B2326">
        <v>10</v>
      </c>
      <c r="C2326">
        <v>19</v>
      </c>
      <c r="D2326">
        <v>12</v>
      </c>
      <c r="E2326">
        <v>24</v>
      </c>
    </row>
    <row r="2328" spans="1:6" ht="12.75">
      <c r="A2328">
        <v>1015</v>
      </c>
      <c r="B2328">
        <v>3</v>
      </c>
      <c r="C2328">
        <v>3</v>
      </c>
      <c r="D2328">
        <v>28</v>
      </c>
      <c r="E2328" t="s">
        <v>0</v>
      </c>
      <c r="F2328" t="s">
        <v>1</v>
      </c>
    </row>
    <row r="2330" ht="12.75">
      <c r="A2330">
        <v>58</v>
      </c>
    </row>
    <row r="2332" ht="12.75">
      <c r="A2332">
        <v>55</v>
      </c>
    </row>
    <row r="2334" ht="12.75">
      <c r="A2334">
        <v>56</v>
      </c>
    </row>
    <row r="2336" ht="12.75">
      <c r="A2336">
        <v>53</v>
      </c>
    </row>
    <row r="2338" ht="12.75">
      <c r="A2338">
        <v>56</v>
      </c>
    </row>
    <row r="2340" ht="12.75">
      <c r="A2340">
        <v>58</v>
      </c>
    </row>
    <row r="2342" ht="12.75">
      <c r="A2342">
        <v>46</v>
      </c>
    </row>
    <row r="2344" ht="12.75">
      <c r="A2344">
        <v>42</v>
      </c>
    </row>
    <row r="2346" ht="12.75">
      <c r="A2346">
        <v>46</v>
      </c>
    </row>
    <row r="2348" ht="12.75">
      <c r="A2348">
        <v>55</v>
      </c>
    </row>
    <row r="2350" spans="1:6" ht="12.75">
      <c r="A2350" t="s">
        <v>168</v>
      </c>
      <c r="B2350">
        <v>42</v>
      </c>
      <c r="C2350">
        <v>58</v>
      </c>
      <c r="D2350" t="s">
        <v>169</v>
      </c>
      <c r="E2350" t="s">
        <v>170</v>
      </c>
      <c r="F2350" t="s">
        <v>5</v>
      </c>
    </row>
    <row r="2353" spans="1:5" ht="12.75">
      <c r="A2353">
        <v>2005</v>
      </c>
      <c r="B2353">
        <v>10</v>
      </c>
      <c r="C2353">
        <v>19</v>
      </c>
      <c r="D2353">
        <v>12</v>
      </c>
      <c r="E2353">
        <v>25</v>
      </c>
    </row>
    <row r="2355" spans="1:6" ht="12.75">
      <c r="A2355">
        <v>1016</v>
      </c>
      <c r="B2355">
        <v>3</v>
      </c>
      <c r="C2355">
        <v>3</v>
      </c>
      <c r="D2355">
        <v>28</v>
      </c>
      <c r="E2355" t="s">
        <v>0</v>
      </c>
      <c r="F2355" t="s">
        <v>1</v>
      </c>
    </row>
    <row r="2357" ht="12.75">
      <c r="A2357">
        <v>58</v>
      </c>
    </row>
    <row r="2359" ht="12.75">
      <c r="A2359">
        <v>55</v>
      </c>
    </row>
    <row r="2361" ht="12.75">
      <c r="A2361">
        <v>55</v>
      </c>
    </row>
    <row r="2363" ht="12.75">
      <c r="A2363">
        <v>54</v>
      </c>
    </row>
    <row r="2365" ht="12.75">
      <c r="A2365">
        <v>57</v>
      </c>
    </row>
    <row r="2367" ht="12.75">
      <c r="A2367">
        <v>55</v>
      </c>
    </row>
    <row r="2369" ht="12.75">
      <c r="A2369">
        <v>56</v>
      </c>
    </row>
    <row r="2371" ht="12.75">
      <c r="A2371">
        <v>56</v>
      </c>
    </row>
    <row r="2373" ht="12.75">
      <c r="A2373">
        <v>49</v>
      </c>
    </row>
    <row r="2375" ht="12.75">
      <c r="A2375">
        <v>53</v>
      </c>
    </row>
    <row r="2377" spans="1:6" ht="12.75">
      <c r="A2377" t="s">
        <v>171</v>
      </c>
      <c r="B2377">
        <v>49</v>
      </c>
      <c r="C2377">
        <v>58</v>
      </c>
      <c r="D2377" t="s">
        <v>19</v>
      </c>
      <c r="E2377" t="s">
        <v>172</v>
      </c>
      <c r="F2377" t="s">
        <v>5</v>
      </c>
    </row>
    <row r="2380" spans="1:5" ht="12.75">
      <c r="A2380">
        <v>2005</v>
      </c>
      <c r="B2380">
        <v>10</v>
      </c>
      <c r="C2380">
        <v>19</v>
      </c>
      <c r="D2380">
        <v>12</v>
      </c>
      <c r="E2380">
        <v>26</v>
      </c>
    </row>
    <row r="2382" spans="1:6" ht="12.75">
      <c r="A2382">
        <v>1017</v>
      </c>
      <c r="B2382">
        <v>3</v>
      </c>
      <c r="C2382">
        <v>3</v>
      </c>
      <c r="D2382">
        <v>28</v>
      </c>
      <c r="E2382" t="s">
        <v>0</v>
      </c>
      <c r="F2382" t="s">
        <v>1</v>
      </c>
    </row>
    <row r="2384" ht="12.75">
      <c r="A2384">
        <v>60</v>
      </c>
    </row>
    <row r="2386" ht="12.75">
      <c r="A2386">
        <v>52</v>
      </c>
    </row>
    <row r="2388" ht="12.75">
      <c r="A2388">
        <v>58</v>
      </c>
    </row>
    <row r="2390" ht="12.75">
      <c r="A2390">
        <v>59</v>
      </c>
    </row>
    <row r="2392" ht="12.75">
      <c r="A2392">
        <v>46</v>
      </c>
    </row>
    <row r="2394" ht="12.75">
      <c r="A2394">
        <v>50</v>
      </c>
    </row>
    <row r="2396" ht="12.75">
      <c r="A2396">
        <v>57</v>
      </c>
    </row>
    <row r="2398" ht="12.75">
      <c r="A2398">
        <v>55</v>
      </c>
    </row>
    <row r="2400" ht="12.75">
      <c r="A2400">
        <v>61</v>
      </c>
    </row>
    <row r="2402" ht="12.75">
      <c r="A2402">
        <v>60</v>
      </c>
    </row>
    <row r="2404" spans="1:6" ht="12.75">
      <c r="A2404" t="s">
        <v>173</v>
      </c>
      <c r="B2404">
        <v>46</v>
      </c>
      <c r="C2404">
        <v>61</v>
      </c>
      <c r="D2404" t="s">
        <v>90</v>
      </c>
      <c r="E2404" t="s">
        <v>174</v>
      </c>
      <c r="F2404" t="s">
        <v>5</v>
      </c>
    </row>
    <row r="2407" spans="1:5" ht="12.75">
      <c r="A2407">
        <v>2005</v>
      </c>
      <c r="B2407">
        <v>10</v>
      </c>
      <c r="C2407">
        <v>19</v>
      </c>
      <c r="D2407">
        <v>12</v>
      </c>
      <c r="E2407">
        <v>26</v>
      </c>
    </row>
    <row r="2409" spans="1:6" ht="12.75">
      <c r="A2409">
        <v>1018</v>
      </c>
      <c r="B2409">
        <v>3</v>
      </c>
      <c r="C2409">
        <v>3</v>
      </c>
      <c r="D2409">
        <v>28</v>
      </c>
      <c r="E2409" t="s">
        <v>0</v>
      </c>
      <c r="F2409" t="s">
        <v>1</v>
      </c>
    </row>
    <row r="2411" ht="12.75">
      <c r="A2411">
        <v>61</v>
      </c>
    </row>
    <row r="2413" ht="12.75">
      <c r="A2413">
        <v>50</v>
      </c>
    </row>
    <row r="2415" ht="12.75">
      <c r="A2415">
        <v>58</v>
      </c>
    </row>
    <row r="2417" ht="12.75">
      <c r="A2417">
        <v>55</v>
      </c>
    </row>
    <row r="2419" ht="12.75">
      <c r="A2419">
        <v>52</v>
      </c>
    </row>
    <row r="2421" ht="12.75">
      <c r="A2421">
        <v>51</v>
      </c>
    </row>
    <row r="2423" ht="12.75">
      <c r="A2423">
        <v>47</v>
      </c>
    </row>
    <row r="2425" ht="12.75">
      <c r="A2425">
        <v>53</v>
      </c>
    </row>
    <row r="2427" ht="12.75">
      <c r="A2427">
        <v>50</v>
      </c>
    </row>
    <row r="2429" ht="12.75">
      <c r="A2429">
        <v>49</v>
      </c>
    </row>
    <row r="2431" spans="1:6" ht="12.75">
      <c r="A2431" t="s">
        <v>175</v>
      </c>
      <c r="B2431">
        <v>47</v>
      </c>
      <c r="C2431">
        <v>61</v>
      </c>
      <c r="D2431" t="s">
        <v>13</v>
      </c>
      <c r="E2431" t="s">
        <v>176</v>
      </c>
      <c r="F2431" t="s">
        <v>5</v>
      </c>
    </row>
    <row r="2434" spans="1:5" ht="12.75">
      <c r="A2434">
        <v>2005</v>
      </c>
      <c r="B2434">
        <v>10</v>
      </c>
      <c r="C2434">
        <v>19</v>
      </c>
      <c r="D2434">
        <v>12</v>
      </c>
      <c r="E2434">
        <v>27</v>
      </c>
    </row>
    <row r="2436" spans="1:6" ht="12.75">
      <c r="A2436">
        <v>1019</v>
      </c>
      <c r="B2436">
        <v>3</v>
      </c>
      <c r="C2436">
        <v>3</v>
      </c>
      <c r="D2436">
        <v>28</v>
      </c>
      <c r="E2436" t="s">
        <v>0</v>
      </c>
      <c r="F2436" t="s">
        <v>1</v>
      </c>
    </row>
    <row r="2438" ht="12.75">
      <c r="A2438">
        <v>43</v>
      </c>
    </row>
    <row r="2440" ht="12.75">
      <c r="A2440">
        <v>41</v>
      </c>
    </row>
    <row r="2442" ht="12.75">
      <c r="A2442">
        <v>44</v>
      </c>
    </row>
    <row r="2444" ht="12.75">
      <c r="A2444">
        <v>43</v>
      </c>
    </row>
    <row r="2446" ht="12.75">
      <c r="A2446">
        <v>37</v>
      </c>
    </row>
    <row r="2448" ht="12.75">
      <c r="A2448">
        <v>41</v>
      </c>
    </row>
    <row r="2450" ht="12.75">
      <c r="A2450">
        <v>42</v>
      </c>
    </row>
    <row r="2452" ht="12.75">
      <c r="A2452">
        <v>53</v>
      </c>
    </row>
    <row r="2454" ht="12.75">
      <c r="A2454">
        <v>52</v>
      </c>
    </row>
    <row r="2456" ht="12.75">
      <c r="A2456">
        <v>54</v>
      </c>
    </row>
    <row r="2458" spans="1:6" ht="12.75">
      <c r="A2458" t="s">
        <v>108</v>
      </c>
      <c r="B2458">
        <v>37</v>
      </c>
      <c r="C2458">
        <v>54</v>
      </c>
      <c r="D2458" t="s">
        <v>177</v>
      </c>
      <c r="E2458" t="s">
        <v>110</v>
      </c>
      <c r="F2458" t="s">
        <v>5</v>
      </c>
    </row>
    <row r="2461" spans="1:5" ht="12.75">
      <c r="A2461">
        <v>2005</v>
      </c>
      <c r="B2461">
        <v>10</v>
      </c>
      <c r="C2461">
        <v>19</v>
      </c>
      <c r="D2461">
        <v>12</v>
      </c>
      <c r="E2461">
        <v>28</v>
      </c>
    </row>
    <row r="2463" spans="1:6" ht="12.75">
      <c r="A2463">
        <v>1020</v>
      </c>
      <c r="B2463">
        <v>3</v>
      </c>
      <c r="C2463">
        <v>3</v>
      </c>
      <c r="D2463">
        <v>28</v>
      </c>
      <c r="E2463" t="s">
        <v>0</v>
      </c>
      <c r="F2463" t="s">
        <v>1</v>
      </c>
    </row>
    <row r="2465" ht="12.75">
      <c r="A2465">
        <v>57</v>
      </c>
    </row>
    <row r="2467" ht="12.75">
      <c r="A2467">
        <v>53</v>
      </c>
    </row>
    <row r="2469" ht="12.75">
      <c r="A2469">
        <v>51</v>
      </c>
    </row>
    <row r="2471" ht="12.75">
      <c r="A2471">
        <v>53</v>
      </c>
    </row>
    <row r="2473" ht="12.75">
      <c r="A2473">
        <v>50</v>
      </c>
    </row>
    <row r="2475" ht="12.75">
      <c r="A2475">
        <v>40</v>
      </c>
    </row>
    <row r="2477" ht="12.75">
      <c r="A2477">
        <v>52</v>
      </c>
    </row>
    <row r="2479" ht="12.75">
      <c r="A2479">
        <v>47</v>
      </c>
    </row>
    <row r="2481" ht="12.75">
      <c r="A2481">
        <v>47</v>
      </c>
    </row>
    <row r="2483" ht="12.75">
      <c r="A2483">
        <v>40</v>
      </c>
    </row>
    <row r="2485" spans="1:6" ht="12.75">
      <c r="A2485" t="s">
        <v>178</v>
      </c>
      <c r="B2485">
        <v>40</v>
      </c>
      <c r="C2485">
        <v>57</v>
      </c>
      <c r="D2485" t="s">
        <v>179</v>
      </c>
      <c r="E2485" t="s">
        <v>180</v>
      </c>
      <c r="F2485" t="s">
        <v>5</v>
      </c>
    </row>
    <row r="2488" spans="1:5" ht="12.75">
      <c r="A2488">
        <v>2005</v>
      </c>
      <c r="B2488">
        <v>10</v>
      </c>
      <c r="C2488">
        <v>19</v>
      </c>
      <c r="D2488">
        <v>12</v>
      </c>
      <c r="E2488">
        <v>31</v>
      </c>
    </row>
    <row r="2490" spans="1:6" ht="12.75">
      <c r="A2490">
        <v>1021</v>
      </c>
      <c r="B2490">
        <v>3</v>
      </c>
      <c r="C2490">
        <v>3</v>
      </c>
      <c r="D2490">
        <v>28</v>
      </c>
      <c r="E2490" t="s">
        <v>0</v>
      </c>
      <c r="F2490" t="s">
        <v>1</v>
      </c>
    </row>
    <row r="2492" ht="12.75">
      <c r="A2492">
        <v>48</v>
      </c>
    </row>
    <row r="2494" ht="12.75">
      <c r="A2494">
        <v>62</v>
      </c>
    </row>
    <row r="2496" ht="12.75">
      <c r="A2496">
        <v>57</v>
      </c>
    </row>
    <row r="2498" ht="12.75">
      <c r="A2498">
        <v>55</v>
      </c>
    </row>
    <row r="2500" ht="12.75">
      <c r="A2500">
        <v>59</v>
      </c>
    </row>
    <row r="2502" ht="12.75">
      <c r="A2502">
        <v>54</v>
      </c>
    </row>
    <row r="2504" ht="12.75">
      <c r="A2504">
        <v>61</v>
      </c>
    </row>
    <row r="2506" ht="12.75">
      <c r="A2506">
        <v>60</v>
      </c>
    </row>
    <row r="2508" ht="12.75">
      <c r="A2508">
        <v>59</v>
      </c>
    </row>
    <row r="2510" ht="12.75">
      <c r="A2510">
        <v>56</v>
      </c>
    </row>
    <row r="2512" spans="1:6" ht="12.75">
      <c r="A2512" t="s">
        <v>181</v>
      </c>
      <c r="B2512">
        <v>48</v>
      </c>
      <c r="C2512">
        <v>62</v>
      </c>
      <c r="D2512" t="s">
        <v>32</v>
      </c>
      <c r="E2512" t="s">
        <v>182</v>
      </c>
      <c r="F2512" t="s">
        <v>5</v>
      </c>
    </row>
    <row r="2515" spans="1:5" ht="12.75">
      <c r="A2515">
        <v>2005</v>
      </c>
      <c r="B2515">
        <v>10</v>
      </c>
      <c r="C2515">
        <v>19</v>
      </c>
      <c r="D2515">
        <v>12</v>
      </c>
      <c r="E2515">
        <v>31</v>
      </c>
    </row>
    <row r="2517" spans="1:6" ht="12.75">
      <c r="A2517">
        <v>1022</v>
      </c>
      <c r="B2517">
        <v>3</v>
      </c>
      <c r="C2517">
        <v>3</v>
      </c>
      <c r="D2517">
        <v>28</v>
      </c>
      <c r="E2517" t="s">
        <v>0</v>
      </c>
      <c r="F2517" t="s">
        <v>1</v>
      </c>
    </row>
    <row r="2519" ht="12.75">
      <c r="A2519">
        <v>50</v>
      </c>
    </row>
    <row r="2521" ht="12.75">
      <c r="A2521">
        <v>43</v>
      </c>
    </row>
    <row r="2523" ht="12.75">
      <c r="A2523">
        <v>53</v>
      </c>
    </row>
    <row r="2525" ht="12.75">
      <c r="A2525">
        <v>46</v>
      </c>
    </row>
    <row r="2527" ht="12.75">
      <c r="A2527">
        <v>42</v>
      </c>
    </row>
    <row r="2529" ht="12.75">
      <c r="A2529">
        <v>50</v>
      </c>
    </row>
    <row r="2531" ht="12.75">
      <c r="A2531">
        <v>51</v>
      </c>
    </row>
    <row r="2533" ht="12.75">
      <c r="A2533">
        <v>42</v>
      </c>
    </row>
    <row r="2535" ht="12.75">
      <c r="A2535">
        <v>50</v>
      </c>
    </row>
    <row r="2537" ht="12.75">
      <c r="A2537">
        <v>55</v>
      </c>
    </row>
    <row r="2539" spans="1:6" ht="12.75">
      <c r="A2539" t="s">
        <v>172</v>
      </c>
      <c r="B2539">
        <v>42</v>
      </c>
      <c r="C2539">
        <v>55</v>
      </c>
      <c r="D2539" t="s">
        <v>183</v>
      </c>
      <c r="E2539" t="s">
        <v>6</v>
      </c>
      <c r="F2539" t="s">
        <v>5</v>
      </c>
    </row>
    <row r="2542" spans="1:5" ht="12.75">
      <c r="A2542">
        <v>2005</v>
      </c>
      <c r="B2542">
        <v>10</v>
      </c>
      <c r="C2542">
        <v>19</v>
      </c>
      <c r="D2542">
        <v>12</v>
      </c>
      <c r="E2542">
        <v>32</v>
      </c>
    </row>
    <row r="2544" spans="1:6" ht="12.75">
      <c r="A2544">
        <v>1023</v>
      </c>
      <c r="B2544">
        <v>3</v>
      </c>
      <c r="C2544">
        <v>3</v>
      </c>
      <c r="D2544">
        <v>28</v>
      </c>
      <c r="E2544" t="s">
        <v>0</v>
      </c>
      <c r="F2544" t="s">
        <v>1</v>
      </c>
    </row>
    <row r="2546" ht="12.75">
      <c r="A2546">
        <v>53</v>
      </c>
    </row>
    <row r="2548" ht="12.75">
      <c r="A2548">
        <v>61</v>
      </c>
    </row>
    <row r="2550" ht="12.75">
      <c r="A2550">
        <v>55</v>
      </c>
    </row>
    <row r="2552" ht="12.75">
      <c r="A2552">
        <v>52</v>
      </c>
    </row>
    <row r="2554" ht="12.75">
      <c r="A2554">
        <v>54</v>
      </c>
    </row>
    <row r="2556" ht="12.75">
      <c r="A2556">
        <v>53</v>
      </c>
    </row>
    <row r="2558" ht="12.75">
      <c r="A2558">
        <v>59</v>
      </c>
    </row>
    <row r="2560" ht="12.75">
      <c r="A2560">
        <v>62</v>
      </c>
    </row>
    <row r="2562" ht="12.75">
      <c r="A2562">
        <v>50</v>
      </c>
    </row>
    <row r="2564" ht="12.75">
      <c r="A2564">
        <v>57</v>
      </c>
    </row>
    <row r="2566" spans="1:6" ht="12.75">
      <c r="A2566" t="s">
        <v>184</v>
      </c>
      <c r="B2566">
        <v>50</v>
      </c>
      <c r="C2566">
        <v>62</v>
      </c>
      <c r="D2566" t="s">
        <v>185</v>
      </c>
      <c r="E2566" t="s">
        <v>89</v>
      </c>
      <c r="F2566" t="s">
        <v>5</v>
      </c>
    </row>
    <row r="2569" spans="1:5" ht="12.75">
      <c r="A2569">
        <v>2005</v>
      </c>
      <c r="B2569">
        <v>10</v>
      </c>
      <c r="C2569">
        <v>19</v>
      </c>
      <c r="D2569">
        <v>12</v>
      </c>
      <c r="E2569">
        <v>33</v>
      </c>
    </row>
    <row r="2571" spans="1:6" ht="12.75">
      <c r="A2571">
        <v>1024</v>
      </c>
      <c r="B2571">
        <v>3</v>
      </c>
      <c r="C2571">
        <v>3</v>
      </c>
      <c r="D2571">
        <v>28</v>
      </c>
      <c r="E2571" t="s">
        <v>0</v>
      </c>
      <c r="F2571" t="s">
        <v>1</v>
      </c>
    </row>
    <row r="2573" ht="12.75">
      <c r="A2573">
        <v>46</v>
      </c>
    </row>
    <row r="2575" ht="12.75">
      <c r="A2575">
        <v>55</v>
      </c>
    </row>
    <row r="2577" ht="12.75">
      <c r="A2577">
        <v>56</v>
      </c>
    </row>
    <row r="2579" ht="12.75">
      <c r="A2579">
        <v>55</v>
      </c>
    </row>
    <row r="2581" ht="12.75">
      <c r="A2581">
        <v>56</v>
      </c>
    </row>
    <row r="2583" ht="12.75">
      <c r="A2583">
        <v>55</v>
      </c>
    </row>
    <row r="2585" ht="12.75">
      <c r="A2585">
        <v>59</v>
      </c>
    </row>
    <row r="2587" ht="12.75">
      <c r="A2587">
        <v>59</v>
      </c>
    </row>
    <row r="2589" ht="12.75">
      <c r="A2589">
        <v>54</v>
      </c>
    </row>
    <row r="2591" ht="12.75">
      <c r="A2591">
        <v>47</v>
      </c>
    </row>
    <row r="2593" spans="1:6" ht="12.75">
      <c r="A2593" t="s">
        <v>186</v>
      </c>
      <c r="B2593">
        <v>46</v>
      </c>
      <c r="C2593">
        <v>59</v>
      </c>
      <c r="D2593" t="s">
        <v>61</v>
      </c>
      <c r="E2593" t="s">
        <v>187</v>
      </c>
      <c r="F2593" t="s">
        <v>5</v>
      </c>
    </row>
    <row r="2596" spans="1:5" ht="12.75">
      <c r="A2596">
        <v>2005</v>
      </c>
      <c r="B2596">
        <v>10</v>
      </c>
      <c r="C2596">
        <v>19</v>
      </c>
      <c r="D2596">
        <v>12</v>
      </c>
      <c r="E2596">
        <v>35</v>
      </c>
    </row>
    <row r="2598" spans="1:6" ht="12.75">
      <c r="A2598">
        <v>1025</v>
      </c>
      <c r="B2598">
        <v>3</v>
      </c>
      <c r="C2598">
        <v>3</v>
      </c>
      <c r="D2598">
        <v>28</v>
      </c>
      <c r="E2598" t="s">
        <v>0</v>
      </c>
      <c r="F2598" t="s">
        <v>1</v>
      </c>
    </row>
    <row r="2600" ht="12.75">
      <c r="A2600">
        <v>50</v>
      </c>
    </row>
    <row r="2602" ht="12.75">
      <c r="A2602">
        <v>55</v>
      </c>
    </row>
    <row r="2604" ht="12.75">
      <c r="A2604">
        <v>53</v>
      </c>
    </row>
    <row r="2606" ht="12.75">
      <c r="A2606">
        <v>56</v>
      </c>
    </row>
    <row r="2608" ht="12.75">
      <c r="A2608">
        <v>58</v>
      </c>
    </row>
    <row r="2610" ht="12.75">
      <c r="A2610">
        <v>57</v>
      </c>
    </row>
    <row r="2612" ht="12.75">
      <c r="A2612">
        <v>55</v>
      </c>
    </row>
    <row r="2614" ht="12.75">
      <c r="A2614">
        <v>51</v>
      </c>
    </row>
    <row r="2616" ht="12.75">
      <c r="A2616">
        <v>55</v>
      </c>
    </row>
    <row r="2618" ht="12.75">
      <c r="A2618">
        <v>56</v>
      </c>
    </row>
    <row r="2620" spans="1:6" ht="12.75">
      <c r="A2620" t="s">
        <v>9</v>
      </c>
      <c r="B2620">
        <v>50</v>
      </c>
      <c r="C2620">
        <v>58</v>
      </c>
      <c r="D2620" t="s">
        <v>19</v>
      </c>
      <c r="E2620" t="s">
        <v>11</v>
      </c>
      <c r="F2620" t="s">
        <v>5</v>
      </c>
    </row>
    <row r="2623" spans="1:5" ht="12.75">
      <c r="A2623">
        <v>2005</v>
      </c>
      <c r="B2623">
        <v>10</v>
      </c>
      <c r="C2623">
        <v>19</v>
      </c>
      <c r="D2623">
        <v>12</v>
      </c>
      <c r="E2623">
        <v>35</v>
      </c>
    </row>
    <row r="2625" spans="1:6" ht="12.75">
      <c r="A2625">
        <v>1026</v>
      </c>
      <c r="B2625">
        <v>3</v>
      </c>
      <c r="C2625">
        <v>3</v>
      </c>
      <c r="D2625">
        <v>28</v>
      </c>
      <c r="E2625" t="s">
        <v>0</v>
      </c>
      <c r="F2625" t="s">
        <v>1</v>
      </c>
    </row>
    <row r="2627" ht="12.75">
      <c r="A2627">
        <v>52</v>
      </c>
    </row>
    <row r="2629" ht="12.75">
      <c r="A2629">
        <v>54</v>
      </c>
    </row>
    <row r="2631" ht="12.75">
      <c r="A2631">
        <v>53</v>
      </c>
    </row>
    <row r="2633" ht="12.75">
      <c r="A2633">
        <v>55</v>
      </c>
    </row>
    <row r="2635" ht="12.75">
      <c r="A2635">
        <v>61</v>
      </c>
    </row>
    <row r="2637" ht="12.75">
      <c r="A2637">
        <v>53</v>
      </c>
    </row>
    <row r="2639" ht="12.75">
      <c r="A2639">
        <v>52</v>
      </c>
    </row>
    <row r="2641" ht="12.75">
      <c r="A2641">
        <v>54</v>
      </c>
    </row>
    <row r="2643" ht="12.75">
      <c r="A2643">
        <v>46</v>
      </c>
    </row>
    <row r="2645" ht="12.75">
      <c r="A2645">
        <v>49</v>
      </c>
    </row>
    <row r="2647" spans="1:6" ht="12.75">
      <c r="A2647" t="s">
        <v>188</v>
      </c>
      <c r="B2647">
        <v>46</v>
      </c>
      <c r="C2647">
        <v>61</v>
      </c>
      <c r="D2647" t="s">
        <v>166</v>
      </c>
      <c r="E2647" t="s">
        <v>189</v>
      </c>
      <c r="F2647" t="s">
        <v>190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09"/>
  <sheetViews>
    <sheetView tabSelected="1" view="pageBreakPreview" zoomScaleNormal="75" zoomScaleSheetLayoutView="100" workbookViewId="0" topLeftCell="A3">
      <selection activeCell="N12" sqref="N12"/>
    </sheetView>
  </sheetViews>
  <sheetFormatPr defaultColWidth="9.140625" defaultRowHeight="12.75"/>
  <cols>
    <col min="1" max="1" width="10.7109375" style="0" customWidth="1"/>
    <col min="2" max="11" width="5.7109375" style="0" customWidth="1"/>
    <col min="12" max="16384" width="7.7109375" style="0" customWidth="1"/>
  </cols>
  <sheetData>
    <row r="1" ht="12.75" customHeight="1" hidden="1"/>
    <row r="2" ht="12.75" customHeight="1" hidden="1"/>
    <row r="3" ht="16.5" customHeight="1"/>
    <row r="4" spans="2:8" ht="16.5" customHeight="1">
      <c r="B4" s="8" t="s">
        <v>203</v>
      </c>
      <c r="C4" s="8"/>
      <c r="D4" s="8"/>
      <c r="E4" s="8"/>
      <c r="F4" s="8"/>
      <c r="G4" s="8"/>
      <c r="H4" s="8" t="s">
        <v>205</v>
      </c>
    </row>
    <row r="5" ht="13.5" thickBot="1">
      <c r="A5" s="31" t="s">
        <v>204</v>
      </c>
    </row>
    <row r="6" spans="1:11" ht="16.5" thickBot="1">
      <c r="A6" s="18" t="s">
        <v>201</v>
      </c>
      <c r="B6" s="19"/>
      <c r="C6" s="26"/>
      <c r="D6" s="27">
        <f>Arkusz1!A600-100</f>
        <v>23</v>
      </c>
      <c r="E6" s="27"/>
      <c r="F6" s="27"/>
      <c r="G6" s="27"/>
      <c r="H6" s="27"/>
      <c r="I6" s="27"/>
      <c r="J6" s="27"/>
      <c r="K6" s="28"/>
    </row>
    <row r="7" spans="1:11" ht="13.5" thickBot="1">
      <c r="A7" s="18" t="s">
        <v>191</v>
      </c>
      <c r="B7" s="19"/>
      <c r="C7" s="26"/>
      <c r="D7" s="29">
        <f>DATE(Arkusz1!A598,Arkusz1!B598,Arkusz1!C598)</f>
        <v>38639</v>
      </c>
      <c r="E7" s="25"/>
      <c r="F7" s="18" t="s">
        <v>192</v>
      </c>
      <c r="G7" s="19"/>
      <c r="H7" s="20"/>
      <c r="I7" s="30">
        <f>TIME(Arkusz1!D598,Arkusz1!E598,Arkusz1!F598)</f>
        <v>0.48055555555555557</v>
      </c>
      <c r="J7" s="24"/>
      <c r="K7" s="25"/>
    </row>
    <row r="8" spans="1:11" ht="13.5" thickBot="1">
      <c r="A8" s="18" t="s">
        <v>193</v>
      </c>
      <c r="B8" s="19"/>
      <c r="C8" s="20"/>
      <c r="D8" s="21" t="str">
        <f>IF(Arkusz1!B600=1,"ß",IF(Arkusz1!B600=2,"ã",IF(Arkusz1!B600=3,"á",IF(Arkusz1!B600=4,"å","â"))))</f>
        <v>â</v>
      </c>
      <c r="E8" s="22"/>
      <c r="F8" s="18" t="s">
        <v>202</v>
      </c>
      <c r="G8" s="19"/>
      <c r="H8" s="20"/>
      <c r="I8" s="23">
        <v>0.7</v>
      </c>
      <c r="J8" s="24"/>
      <c r="K8" s="25"/>
    </row>
    <row r="9" spans="1:11" ht="12.75">
      <c r="A9" s="9" t="s">
        <v>195</v>
      </c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2.75">
      <c r="A10" s="6" t="s">
        <v>197</v>
      </c>
      <c r="B10" s="4">
        <f>Arkusz1!$A602</f>
        <v>27</v>
      </c>
      <c r="C10" s="4">
        <f>Arkusz1!$A604</f>
        <v>27</v>
      </c>
      <c r="D10" s="4">
        <f>Arkusz1!$A606</f>
        <v>30</v>
      </c>
      <c r="E10" s="4">
        <f>Arkusz1!A608</f>
        <v>30</v>
      </c>
      <c r="F10" s="4">
        <f>Arkusz1!A610</f>
        <v>25</v>
      </c>
      <c r="G10" s="4">
        <f>Arkusz1!$A612</f>
        <v>29</v>
      </c>
      <c r="H10" s="4">
        <f>Arkusz1!$A614</f>
        <v>23</v>
      </c>
      <c r="I10" s="4">
        <f>Arkusz1!$A616</f>
        <v>28</v>
      </c>
      <c r="J10" s="4">
        <f>Arkusz1!$A618</f>
        <v>24</v>
      </c>
      <c r="K10" s="5">
        <f>Arkusz1!$A620</f>
        <v>32</v>
      </c>
    </row>
    <row r="11" spans="1:11" ht="12.75">
      <c r="A11" s="6" t="s">
        <v>194</v>
      </c>
      <c r="B11" s="4" t="str">
        <f>Arkusz1!A622</f>
        <v>27.5</v>
      </c>
      <c r="C11" s="7" t="s">
        <v>198</v>
      </c>
      <c r="D11" s="4">
        <f>Arkusz1!B622</f>
        <v>23</v>
      </c>
      <c r="E11" s="7" t="s">
        <v>199</v>
      </c>
      <c r="F11" s="4">
        <f>Arkusz1!C622</f>
        <v>32</v>
      </c>
      <c r="G11" s="12" t="s">
        <v>200</v>
      </c>
      <c r="H11" s="12"/>
      <c r="I11" s="12"/>
      <c r="J11" s="12"/>
      <c r="K11" s="5" t="str">
        <f>Arkusz1!D622</f>
        <v>2.9</v>
      </c>
    </row>
    <row r="12" spans="1:11" ht="18.75" thickBot="1">
      <c r="A12" s="13" t="s">
        <v>196</v>
      </c>
      <c r="B12" s="14"/>
      <c r="C12" s="14"/>
      <c r="D12" s="15"/>
      <c r="E12" s="16" t="str">
        <f>Arkusz1!E622</f>
        <v>14.1</v>
      </c>
      <c r="F12" s="16"/>
      <c r="G12" s="16"/>
      <c r="H12" s="16"/>
      <c r="I12" s="16"/>
      <c r="J12" s="16"/>
      <c r="K12" s="17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</row>
    <row r="14" spans="1:11" ht="12.75" customHeight="1" hidden="1">
      <c r="A14" s="2"/>
      <c r="B14" s="3"/>
      <c r="C14" s="3"/>
      <c r="D14" s="3"/>
      <c r="E14" s="2"/>
      <c r="F14" s="1"/>
      <c r="G14" s="1"/>
      <c r="H14" s="1"/>
      <c r="I14" s="1"/>
      <c r="J14" s="1"/>
      <c r="K14" s="2"/>
    </row>
    <row r="15" spans="1:11" ht="12.75" customHeight="1" hidden="1">
      <c r="A15" s="2"/>
      <c r="B15" s="2"/>
      <c r="C15" s="2"/>
      <c r="D15" s="2"/>
      <c r="E15" s="2"/>
      <c r="F15" s="1"/>
      <c r="G15" s="1"/>
      <c r="H15" s="1"/>
      <c r="I15" s="1"/>
      <c r="J15" s="1"/>
      <c r="K15" s="2"/>
    </row>
    <row r="16" spans="1:11" ht="12.75" customHeight="1" hidden="1">
      <c r="A16" s="2"/>
      <c r="B16" s="2"/>
      <c r="C16" s="2"/>
      <c r="D16" s="2"/>
      <c r="E16" s="2"/>
      <c r="F16" s="1"/>
      <c r="G16" s="1"/>
      <c r="H16" s="1"/>
      <c r="I16" s="1"/>
      <c r="J16" s="1"/>
      <c r="K16" s="2"/>
    </row>
    <row r="17" spans="1:11" ht="12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</row>
    <row r="18" spans="1:11" ht="12.7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3.5" thickBot="1"/>
    <row r="33" spans="1:11" ht="16.5" thickBot="1">
      <c r="A33" s="18" t="s">
        <v>201</v>
      </c>
      <c r="B33" s="19"/>
      <c r="C33" s="26"/>
      <c r="D33" s="27">
        <f>Arkusz1!A951-100</f>
        <v>36</v>
      </c>
      <c r="E33" s="27"/>
      <c r="F33" s="27"/>
      <c r="G33" s="27"/>
      <c r="H33" s="27"/>
      <c r="I33" s="27"/>
      <c r="J33" s="27"/>
      <c r="K33" s="28"/>
    </row>
    <row r="34" spans="1:11" ht="13.5" thickBot="1">
      <c r="A34" s="18" t="s">
        <v>191</v>
      </c>
      <c r="B34" s="19"/>
      <c r="C34" s="26"/>
      <c r="D34" s="29">
        <f>DATE(Arkusz1!A949,Arkusz1!B949,Arkusz1!C949)</f>
        <v>38639</v>
      </c>
      <c r="E34" s="25"/>
      <c r="F34" s="18" t="s">
        <v>192</v>
      </c>
      <c r="G34" s="19"/>
      <c r="H34" s="20"/>
      <c r="I34" s="30">
        <f>TIME(Arkusz1!D949,Arkusz1!E949,Arkusz1!F949)</f>
        <v>0.4923611111111111</v>
      </c>
      <c r="J34" s="24"/>
      <c r="K34" s="25"/>
    </row>
    <row r="35" spans="1:11" ht="13.5" thickBot="1">
      <c r="A35" s="18" t="s">
        <v>193</v>
      </c>
      <c r="B35" s="19"/>
      <c r="C35" s="20"/>
      <c r="D35" s="21" t="str">
        <f>IF(Arkusz1!B951=1,"ß",IF(Arkusz1!B951=2,"ã",IF(Arkusz1!B951=3,"á",IF(Arkusz1!B951=4,"å","â"))))</f>
        <v>á</v>
      </c>
      <c r="E35" s="22"/>
      <c r="F35" s="18" t="s">
        <v>202</v>
      </c>
      <c r="G35" s="19"/>
      <c r="H35" s="20"/>
      <c r="I35" s="23">
        <v>0.7</v>
      </c>
      <c r="J35" s="24"/>
      <c r="K35" s="25"/>
    </row>
    <row r="36" spans="1:11" ht="12.75">
      <c r="A36" s="9" t="s">
        <v>195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11" ht="12.75">
      <c r="A37" s="6" t="s">
        <v>197</v>
      </c>
      <c r="B37" s="4">
        <f>Arkusz1!$A953</f>
        <v>47</v>
      </c>
      <c r="C37" s="4">
        <f>Arkusz1!$A955</f>
        <v>45</v>
      </c>
      <c r="D37" s="4">
        <f>Arkusz1!$A957</f>
        <v>55</v>
      </c>
      <c r="E37" s="4">
        <f>Arkusz1!A959</f>
        <v>56</v>
      </c>
      <c r="F37" s="4">
        <f>Arkusz1!A961</f>
        <v>57</v>
      </c>
      <c r="G37" s="4">
        <f>Arkusz1!$A963</f>
        <v>46</v>
      </c>
      <c r="H37" s="4">
        <f>Arkusz1!$A965</f>
        <v>51</v>
      </c>
      <c r="I37" s="4">
        <f>Arkusz1!$A967</f>
        <v>43</v>
      </c>
      <c r="J37" s="4">
        <f>Arkusz1!$A969</f>
        <v>48</v>
      </c>
      <c r="K37" s="5">
        <f>Arkusz1!$A971</f>
        <v>46</v>
      </c>
    </row>
    <row r="38" spans="1:11" ht="12.75">
      <c r="A38" s="6" t="s">
        <v>194</v>
      </c>
      <c r="B38" s="4" t="str">
        <f>Arkusz1!A973</f>
        <v>49.4</v>
      </c>
      <c r="C38" s="7" t="s">
        <v>198</v>
      </c>
      <c r="D38" s="4">
        <f>Arkusz1!B973</f>
        <v>43</v>
      </c>
      <c r="E38" s="7" t="s">
        <v>199</v>
      </c>
      <c r="F38" s="4">
        <f>Arkusz1!C973</f>
        <v>57</v>
      </c>
      <c r="G38" s="12" t="s">
        <v>200</v>
      </c>
      <c r="H38" s="12"/>
      <c r="I38" s="12"/>
      <c r="J38" s="12"/>
      <c r="K38" s="5" t="str">
        <f>Arkusz1!D973</f>
        <v>5.0</v>
      </c>
    </row>
    <row r="39" spans="1:11" ht="18.75" thickBot="1">
      <c r="A39" s="13" t="s">
        <v>196</v>
      </c>
      <c r="B39" s="14"/>
      <c r="C39" s="14"/>
      <c r="D39" s="15"/>
      <c r="E39" s="16" t="str">
        <f>Arkusz1!E973</f>
        <v>40.6</v>
      </c>
      <c r="F39" s="16"/>
      <c r="G39" s="16"/>
      <c r="H39" s="16"/>
      <c r="I39" s="16"/>
      <c r="J39" s="16"/>
      <c r="K39" s="17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</row>
    <row r="41" spans="1:11" ht="12.75" customHeight="1" hidden="1">
      <c r="A41" s="2"/>
      <c r="B41" s="3"/>
      <c r="C41" s="3"/>
      <c r="D41" s="3"/>
      <c r="E41" s="2"/>
      <c r="F41" s="1"/>
      <c r="G41" s="1"/>
      <c r="H41" s="1"/>
      <c r="I41" s="1"/>
      <c r="J41" s="1"/>
      <c r="K41" s="2"/>
    </row>
    <row r="42" spans="1:11" ht="12.75" customHeight="1" hidden="1">
      <c r="A42" s="2"/>
      <c r="B42" s="2"/>
      <c r="C42" s="2"/>
      <c r="D42" s="2"/>
      <c r="E42" s="2"/>
      <c r="F42" s="1"/>
      <c r="G42" s="1"/>
      <c r="H42" s="1"/>
      <c r="I42" s="1"/>
      <c r="J42" s="1"/>
      <c r="K42" s="2"/>
    </row>
    <row r="43" spans="1:11" ht="12.75" customHeight="1" hidden="1">
      <c r="A43" s="2"/>
      <c r="B43" s="2"/>
      <c r="C43" s="2"/>
      <c r="D43" s="2"/>
      <c r="E43" s="2"/>
      <c r="F43" s="1"/>
      <c r="G43" s="1"/>
      <c r="H43" s="1"/>
      <c r="I43" s="1"/>
      <c r="J43" s="1"/>
      <c r="K43" s="2"/>
    </row>
    <row r="44" spans="1:11" ht="12.75" customHeight="1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</row>
    <row r="45" spans="1:11" ht="12.75" customHeight="1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3.5" thickBot="1"/>
    <row r="60" spans="1:11" ht="16.5" thickBot="1">
      <c r="A60" s="18" t="s">
        <v>201</v>
      </c>
      <c r="B60" s="19"/>
      <c r="C60" s="26"/>
      <c r="D60" s="27">
        <f>Arkusz1!A978-100</f>
        <v>37</v>
      </c>
      <c r="E60" s="27"/>
      <c r="F60" s="27"/>
      <c r="G60" s="27"/>
      <c r="H60" s="27"/>
      <c r="I60" s="27"/>
      <c r="J60" s="27"/>
      <c r="K60" s="28"/>
    </row>
    <row r="61" spans="1:11" ht="13.5" thickBot="1">
      <c r="A61" s="18" t="s">
        <v>191</v>
      </c>
      <c r="B61" s="19"/>
      <c r="C61" s="26"/>
      <c r="D61" s="29">
        <f>DATE(Arkusz1!A976,Arkusz1!B976,Arkusz1!C976)</f>
        <v>38639</v>
      </c>
      <c r="E61" s="25"/>
      <c r="F61" s="18" t="s">
        <v>192</v>
      </c>
      <c r="G61" s="19"/>
      <c r="H61" s="20"/>
      <c r="I61" s="30">
        <f>TIME(Arkusz1!D976,Arkusz1!E976,Arkusz1!F976)</f>
        <v>0.5194444444444445</v>
      </c>
      <c r="J61" s="24"/>
      <c r="K61" s="25"/>
    </row>
    <row r="62" spans="1:11" ht="13.5" thickBot="1">
      <c r="A62" s="18" t="s">
        <v>193</v>
      </c>
      <c r="B62" s="19"/>
      <c r="C62" s="20"/>
      <c r="D62" s="21" t="str">
        <f>IF(Arkusz1!B978=1,"ß",IF(Arkusz1!B978=2,"ã",IF(Arkusz1!B978=3,"á",IF(Arkusz1!B978=4,"å","â"))))</f>
        <v>â</v>
      </c>
      <c r="E62" s="22"/>
      <c r="F62" s="18" t="s">
        <v>202</v>
      </c>
      <c r="G62" s="19"/>
      <c r="H62" s="20"/>
      <c r="I62" s="23">
        <v>0.7</v>
      </c>
      <c r="J62" s="24"/>
      <c r="K62" s="25"/>
    </row>
    <row r="63" spans="1:11" ht="12.75">
      <c r="A63" s="9" t="s">
        <v>195</v>
      </c>
      <c r="B63" s="10"/>
      <c r="C63" s="10"/>
      <c r="D63" s="10"/>
      <c r="E63" s="10"/>
      <c r="F63" s="10"/>
      <c r="G63" s="10"/>
      <c r="H63" s="10"/>
      <c r="I63" s="10"/>
      <c r="J63" s="10"/>
      <c r="K63" s="11"/>
    </row>
    <row r="64" spans="1:11" ht="12.75">
      <c r="A64" s="6" t="s">
        <v>197</v>
      </c>
      <c r="B64" s="4">
        <f>Arkusz1!$A980</f>
        <v>20</v>
      </c>
      <c r="C64" s="4">
        <f>Arkusz1!$A982</f>
        <v>24</v>
      </c>
      <c r="D64" s="4">
        <f>Arkusz1!$A984</f>
        <v>18</v>
      </c>
      <c r="E64" s="4">
        <f>Arkusz1!A986</f>
        <v>21</v>
      </c>
      <c r="F64" s="4">
        <f>Arkusz1!A988</f>
        <v>22</v>
      </c>
      <c r="G64" s="4">
        <f>Arkusz1!$A990</f>
        <v>21</v>
      </c>
      <c r="H64" s="4">
        <f>Arkusz1!$A992</f>
        <v>24</v>
      </c>
      <c r="I64" s="4">
        <f>Arkusz1!$A994</f>
        <v>18</v>
      </c>
      <c r="J64" s="4">
        <f>Arkusz1!$A996</f>
        <v>18</v>
      </c>
      <c r="K64" s="5">
        <f>Arkusz1!$A998</f>
        <v>19</v>
      </c>
    </row>
    <row r="65" spans="1:11" ht="12.75">
      <c r="A65" s="6" t="s">
        <v>194</v>
      </c>
      <c r="B65" s="4" t="str">
        <f>Arkusz1!A1000</f>
        <v>20.5</v>
      </c>
      <c r="C65" s="7" t="s">
        <v>198</v>
      </c>
      <c r="D65" s="4">
        <f>Arkusz1!B1000</f>
        <v>18</v>
      </c>
      <c r="E65" s="7" t="s">
        <v>199</v>
      </c>
      <c r="F65" s="4">
        <f>Arkusz1!C1000</f>
        <v>24</v>
      </c>
      <c r="G65" s="12" t="s">
        <v>200</v>
      </c>
      <c r="H65" s="12"/>
      <c r="I65" s="12"/>
      <c r="J65" s="12"/>
      <c r="K65" s="5" t="str">
        <f>Arkusz1!D1000</f>
        <v>2.3</v>
      </c>
    </row>
    <row r="66" spans="1:11" ht="18.75" thickBot="1">
      <c r="A66" s="13" t="s">
        <v>196</v>
      </c>
      <c r="B66" s="14"/>
      <c r="C66" s="14"/>
      <c r="D66" s="15"/>
      <c r="E66" s="16" t="str">
        <f>Arkusz1!E1000</f>
        <v>7.1</v>
      </c>
      <c r="F66" s="16"/>
      <c r="G66" s="16"/>
      <c r="H66" s="16"/>
      <c r="I66" s="16"/>
      <c r="J66" s="16"/>
      <c r="K66" s="17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</row>
    <row r="68" spans="1:11" ht="12.75" customHeight="1" hidden="1">
      <c r="A68" s="2"/>
      <c r="B68" s="3"/>
      <c r="C68" s="3"/>
      <c r="D68" s="3"/>
      <c r="E68" s="2"/>
      <c r="F68" s="1"/>
      <c r="G68" s="1"/>
      <c r="H68" s="1"/>
      <c r="I68" s="1"/>
      <c r="J68" s="1"/>
      <c r="K68" s="2"/>
    </row>
    <row r="69" spans="1:11" ht="12.75" customHeight="1" hidden="1">
      <c r="A69" s="2"/>
      <c r="B69" s="2"/>
      <c r="C69" s="2"/>
      <c r="D69" s="2"/>
      <c r="E69" s="2"/>
      <c r="F69" s="1"/>
      <c r="G69" s="1"/>
      <c r="H69" s="1"/>
      <c r="I69" s="1"/>
      <c r="J69" s="1"/>
      <c r="K69" s="2"/>
    </row>
    <row r="70" spans="1:11" ht="12.75" customHeight="1" hidden="1">
      <c r="A70" s="2"/>
      <c r="B70" s="2"/>
      <c r="C70" s="2"/>
      <c r="D70" s="2"/>
      <c r="E70" s="2"/>
      <c r="F70" s="1"/>
      <c r="G70" s="1"/>
      <c r="H70" s="1"/>
      <c r="I70" s="1"/>
      <c r="J70" s="1"/>
      <c r="K70" s="2"/>
    </row>
    <row r="71" spans="1:11" ht="12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</row>
    <row r="72" spans="1:11" ht="12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3.5" thickBot="1"/>
    <row r="87" spans="1:11" ht="16.5" thickBot="1">
      <c r="A87" s="18" t="s">
        <v>201</v>
      </c>
      <c r="B87" s="19"/>
      <c r="C87" s="26"/>
      <c r="D87" s="27">
        <f>Arkusz1!A1005-100</f>
        <v>38</v>
      </c>
      <c r="E87" s="27"/>
      <c r="F87" s="27"/>
      <c r="G87" s="27"/>
      <c r="H87" s="27"/>
      <c r="I87" s="27"/>
      <c r="J87" s="27"/>
      <c r="K87" s="28"/>
    </row>
    <row r="88" spans="1:11" ht="13.5" thickBot="1">
      <c r="A88" s="18" t="s">
        <v>191</v>
      </c>
      <c r="B88" s="19"/>
      <c r="C88" s="26"/>
      <c r="D88" s="29">
        <f>DATE(Arkusz1!A1003,Arkusz1!B1003,Arkusz1!C1003)</f>
        <v>38639</v>
      </c>
      <c r="E88" s="25"/>
      <c r="F88" s="18" t="s">
        <v>192</v>
      </c>
      <c r="G88" s="19"/>
      <c r="H88" s="20"/>
      <c r="I88" s="30">
        <f>TIME(Arkusz1!D1003,Arkusz1!E1003,Arkusz1!F1003)</f>
        <v>0.5208333333333334</v>
      </c>
      <c r="J88" s="24"/>
      <c r="K88" s="25"/>
    </row>
    <row r="89" spans="1:11" ht="13.5" thickBot="1">
      <c r="A89" s="18" t="s">
        <v>193</v>
      </c>
      <c r="B89" s="19"/>
      <c r="C89" s="20"/>
      <c r="D89" s="21" t="str">
        <f>IF(Arkusz1!B1005=1,"ß",IF(Arkusz1!B1005=2,"ã",IF(Arkusz1!B1005=3,"á",IF(Arkusz1!B1005=4,"å","â"))))</f>
        <v>â</v>
      </c>
      <c r="E89" s="22"/>
      <c r="F89" s="18" t="s">
        <v>202</v>
      </c>
      <c r="G89" s="19"/>
      <c r="H89" s="20"/>
      <c r="I89" s="23">
        <v>0.7</v>
      </c>
      <c r="J89" s="24"/>
      <c r="K89" s="25"/>
    </row>
    <row r="90" spans="1:11" ht="12.75">
      <c r="A90" s="9" t="s">
        <v>195</v>
      </c>
      <c r="B90" s="10"/>
      <c r="C90" s="10"/>
      <c r="D90" s="10"/>
      <c r="E90" s="10"/>
      <c r="F90" s="10"/>
      <c r="G90" s="10"/>
      <c r="H90" s="10"/>
      <c r="I90" s="10"/>
      <c r="J90" s="10"/>
      <c r="K90" s="11"/>
    </row>
    <row r="91" spans="1:11" ht="12.75">
      <c r="A91" s="6" t="s">
        <v>197</v>
      </c>
      <c r="B91" s="4">
        <f>Arkusz1!$A1007</f>
        <v>21</v>
      </c>
      <c r="C91" s="4">
        <f>Arkusz1!$A1009</f>
        <v>18</v>
      </c>
      <c r="D91" s="4">
        <f>Arkusz1!$A1011</f>
        <v>20</v>
      </c>
      <c r="E91" s="4">
        <f>Arkusz1!A1013</f>
        <v>21</v>
      </c>
      <c r="F91" s="4">
        <f>Arkusz1!A1015</f>
        <v>19</v>
      </c>
      <c r="G91" s="4">
        <f>Arkusz1!$A1017</f>
        <v>20</v>
      </c>
      <c r="H91" s="4">
        <f>Arkusz1!$A1019</f>
        <v>20</v>
      </c>
      <c r="I91" s="4">
        <f>Arkusz1!$A1021</f>
        <v>18</v>
      </c>
      <c r="J91" s="4">
        <f>Arkusz1!$A1023</f>
        <v>23</v>
      </c>
      <c r="K91" s="5">
        <f>Arkusz1!$A1025</f>
        <v>21</v>
      </c>
    </row>
    <row r="92" spans="1:11" ht="12.75">
      <c r="A92" s="6" t="s">
        <v>194</v>
      </c>
      <c r="B92" s="4" t="str">
        <f>Arkusz1!A1027</f>
        <v>20.1</v>
      </c>
      <c r="C92" s="7" t="s">
        <v>198</v>
      </c>
      <c r="D92" s="4">
        <f>Arkusz1!B1027</f>
        <v>18</v>
      </c>
      <c r="E92" s="7" t="s">
        <v>199</v>
      </c>
      <c r="F92" s="4">
        <f>Arkusz1!C1027</f>
        <v>23</v>
      </c>
      <c r="G92" s="12" t="s">
        <v>200</v>
      </c>
      <c r="H92" s="12"/>
      <c r="I92" s="12"/>
      <c r="J92" s="12"/>
      <c r="K92" s="5" t="str">
        <f>Arkusz1!D1027</f>
        <v>1.5</v>
      </c>
    </row>
    <row r="93" spans="1:11" ht="18.75" thickBot="1">
      <c r="A93" s="13" t="s">
        <v>196</v>
      </c>
      <c r="B93" s="14"/>
      <c r="C93" s="14"/>
      <c r="D93" s="15"/>
      <c r="E93" s="16" t="str">
        <f>Arkusz1!E1027</f>
        <v>6.7</v>
      </c>
      <c r="F93" s="16"/>
      <c r="G93" s="16"/>
      <c r="H93" s="16"/>
      <c r="I93" s="16"/>
      <c r="J93" s="16"/>
      <c r="K93" s="17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</row>
    <row r="95" spans="1:11" ht="12.75" customHeight="1" hidden="1">
      <c r="A95" s="2"/>
      <c r="B95" s="3"/>
      <c r="C95" s="3"/>
      <c r="D95" s="3"/>
      <c r="E95" s="2"/>
      <c r="F95" s="1"/>
      <c r="G95" s="1"/>
      <c r="H95" s="1"/>
      <c r="I95" s="1"/>
      <c r="J95" s="1"/>
      <c r="K95" s="2"/>
    </row>
    <row r="96" spans="1:11" ht="12.75" customHeight="1" hidden="1">
      <c r="A96" s="2"/>
      <c r="B96" s="2"/>
      <c r="C96" s="2"/>
      <c r="D96" s="2"/>
      <c r="E96" s="2"/>
      <c r="F96" s="1"/>
      <c r="G96" s="1"/>
      <c r="H96" s="1"/>
      <c r="I96" s="1"/>
      <c r="J96" s="1"/>
      <c r="K96" s="2"/>
    </row>
    <row r="97" spans="1:11" ht="12.75" customHeight="1" hidden="1">
      <c r="A97" s="2"/>
      <c r="B97" s="2"/>
      <c r="C97" s="2"/>
      <c r="D97" s="2"/>
      <c r="E97" s="2"/>
      <c r="F97" s="1"/>
      <c r="G97" s="1"/>
      <c r="H97" s="1"/>
      <c r="I97" s="1"/>
      <c r="J97" s="1"/>
      <c r="K97" s="2"/>
    </row>
    <row r="98" spans="1:11" ht="12.75" customHeight="1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</row>
    <row r="99" spans="1:11" ht="12.75" customHeight="1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3.5" thickBot="1"/>
    <row r="114" spans="1:11" ht="16.5" thickBot="1">
      <c r="A114" s="18" t="s">
        <v>201</v>
      </c>
      <c r="B114" s="19"/>
      <c r="C114" s="26"/>
      <c r="D114" s="27">
        <f>Arkusz1!A1032-100</f>
        <v>39</v>
      </c>
      <c r="E114" s="27"/>
      <c r="F114" s="27"/>
      <c r="G114" s="27"/>
      <c r="H114" s="27"/>
      <c r="I114" s="27"/>
      <c r="J114" s="27"/>
      <c r="K114" s="28"/>
    </row>
    <row r="115" spans="1:11" ht="13.5" thickBot="1">
      <c r="A115" s="18" t="s">
        <v>191</v>
      </c>
      <c r="B115" s="19"/>
      <c r="C115" s="26"/>
      <c r="D115" s="29">
        <f>DATE(Arkusz1!A1030,Arkusz1!B1030,Arkusz1!C1030)</f>
        <v>38639</v>
      </c>
      <c r="E115" s="25"/>
      <c r="F115" s="18" t="s">
        <v>192</v>
      </c>
      <c r="G115" s="19"/>
      <c r="H115" s="20"/>
      <c r="I115" s="30">
        <f>TIME(Arkusz1!D1030,Arkusz1!E1030,Arkusz1!F1030)</f>
        <v>0.5215277777777778</v>
      </c>
      <c r="J115" s="24"/>
      <c r="K115" s="25"/>
    </row>
    <row r="116" spans="1:11" ht="13.5" thickBot="1">
      <c r="A116" s="18" t="s">
        <v>193</v>
      </c>
      <c r="B116" s="19"/>
      <c r="C116" s="20"/>
      <c r="D116" s="21" t="str">
        <f>IF(Arkusz1!B1032=1,"ß",IF(Arkusz1!B1032=2,"ã",IF(Arkusz1!B1032=3,"á",IF(Arkusz1!B1032=4,"å","â"))))</f>
        <v>â</v>
      </c>
      <c r="E116" s="22"/>
      <c r="F116" s="18" t="s">
        <v>202</v>
      </c>
      <c r="G116" s="19"/>
      <c r="H116" s="20"/>
      <c r="I116" s="23">
        <v>0.7</v>
      </c>
      <c r="J116" s="24"/>
      <c r="K116" s="25"/>
    </row>
    <row r="117" spans="1:11" ht="12.75">
      <c r="A117" s="9" t="s">
        <v>195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1"/>
    </row>
    <row r="118" spans="1:11" ht="12.75">
      <c r="A118" s="6" t="s">
        <v>197</v>
      </c>
      <c r="B118" s="4">
        <f>Arkusz1!$A1034</f>
        <v>18</v>
      </c>
      <c r="C118" s="4">
        <f>Arkusz1!$A1036</f>
        <v>18</v>
      </c>
      <c r="D118" s="4">
        <f>Arkusz1!$A1038</f>
        <v>21</v>
      </c>
      <c r="E118" s="4">
        <f>Arkusz1!A1040</f>
        <v>24</v>
      </c>
      <c r="F118" s="4">
        <f>Arkusz1!A1042</f>
        <v>21</v>
      </c>
      <c r="G118" s="4">
        <f>Arkusz1!$A1044</f>
        <v>18</v>
      </c>
      <c r="H118" s="4">
        <f>Arkusz1!$A1046</f>
        <v>23</v>
      </c>
      <c r="I118" s="4">
        <f>Arkusz1!$A1048</f>
        <v>21</v>
      </c>
      <c r="J118" s="4">
        <f>Arkusz1!$A1050</f>
        <v>20</v>
      </c>
      <c r="K118" s="5">
        <f>Arkusz1!$A1052</f>
        <v>24</v>
      </c>
    </row>
    <row r="119" spans="1:11" ht="12.75">
      <c r="A119" s="6" t="s">
        <v>194</v>
      </c>
      <c r="B119" s="4" t="str">
        <f>Arkusz1!A1054</f>
        <v>20.8</v>
      </c>
      <c r="C119" s="7" t="s">
        <v>198</v>
      </c>
      <c r="D119" s="4">
        <f>Arkusz1!B1054</f>
        <v>18</v>
      </c>
      <c r="E119" s="7" t="s">
        <v>199</v>
      </c>
      <c r="F119" s="4">
        <f>Arkusz1!C1054</f>
        <v>24</v>
      </c>
      <c r="G119" s="12" t="s">
        <v>200</v>
      </c>
      <c r="H119" s="12"/>
      <c r="I119" s="12"/>
      <c r="J119" s="12"/>
      <c r="K119" s="5" t="str">
        <f>Arkusz1!D1054</f>
        <v>2.3</v>
      </c>
    </row>
    <row r="120" spans="1:11" ht="18.75" thickBot="1">
      <c r="A120" s="13" t="s">
        <v>196</v>
      </c>
      <c r="B120" s="14"/>
      <c r="C120" s="14"/>
      <c r="D120" s="15"/>
      <c r="E120" s="16" t="str">
        <f>Arkusz1!E1054</f>
        <v>7.4</v>
      </c>
      <c r="F120" s="16"/>
      <c r="G120" s="16"/>
      <c r="H120" s="16"/>
      <c r="I120" s="16"/>
      <c r="J120" s="16"/>
      <c r="K120" s="17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</row>
    <row r="122" spans="1:11" ht="12.75" customHeight="1" hidden="1">
      <c r="A122" s="2"/>
      <c r="B122" s="3"/>
      <c r="C122" s="3"/>
      <c r="D122" s="3"/>
      <c r="E122" s="2"/>
      <c r="F122" s="1"/>
      <c r="G122" s="1"/>
      <c r="H122" s="1"/>
      <c r="I122" s="1"/>
      <c r="J122" s="1"/>
      <c r="K122" s="2"/>
    </row>
    <row r="123" spans="1:11" ht="12.75" customHeight="1" hidden="1">
      <c r="A123" s="2"/>
      <c r="B123" s="2"/>
      <c r="C123" s="2"/>
      <c r="D123" s="2"/>
      <c r="E123" s="2"/>
      <c r="F123" s="1"/>
      <c r="G123" s="1"/>
      <c r="H123" s="1"/>
      <c r="I123" s="1"/>
      <c r="J123" s="1"/>
      <c r="K123" s="2"/>
    </row>
    <row r="124" spans="1:11" ht="12.75" customHeight="1" hidden="1">
      <c r="A124" s="2"/>
      <c r="B124" s="2"/>
      <c r="C124" s="2"/>
      <c r="D124" s="2"/>
      <c r="E124" s="2"/>
      <c r="F124" s="1"/>
      <c r="G124" s="1"/>
      <c r="H124" s="1"/>
      <c r="I124" s="1"/>
      <c r="J124" s="1"/>
      <c r="K124" s="2"/>
    </row>
    <row r="125" spans="1:11" ht="12.75" customHeight="1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</row>
    <row r="126" spans="1:11" ht="12.75" customHeight="1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3.5" thickBot="1"/>
    <row r="141" spans="1:11" ht="16.5" thickBot="1">
      <c r="A141" s="18" t="s">
        <v>201</v>
      </c>
      <c r="B141" s="19"/>
      <c r="C141" s="26"/>
      <c r="D141" s="27">
        <f>Arkusz1!A1059-100</f>
        <v>40</v>
      </c>
      <c r="E141" s="27"/>
      <c r="F141" s="27"/>
      <c r="G141" s="27"/>
      <c r="H141" s="27"/>
      <c r="I141" s="27"/>
      <c r="J141" s="27"/>
      <c r="K141" s="28"/>
    </row>
    <row r="142" spans="1:11" ht="13.5" thickBot="1">
      <c r="A142" s="18" t="s">
        <v>191</v>
      </c>
      <c r="B142" s="19"/>
      <c r="C142" s="26"/>
      <c r="D142" s="29">
        <f>DATE(Arkusz1!A1057,Arkusz1!B1057,Arkusz1!C1057)</f>
        <v>38639</v>
      </c>
      <c r="E142" s="25"/>
      <c r="F142" s="18" t="s">
        <v>192</v>
      </c>
      <c r="G142" s="19"/>
      <c r="H142" s="20"/>
      <c r="I142" s="30">
        <f>TIME(Arkusz1!D1057,Arkusz1!E1057,Arkusz1!F1057)</f>
        <v>0.5229166666666667</v>
      </c>
      <c r="J142" s="24"/>
      <c r="K142" s="25"/>
    </row>
    <row r="143" spans="1:11" ht="13.5" thickBot="1">
      <c r="A143" s="18" t="s">
        <v>193</v>
      </c>
      <c r="B143" s="19"/>
      <c r="C143" s="20"/>
      <c r="D143" s="21" t="str">
        <f>IF(Arkusz1!B1059=1,"ß",IF(Arkusz1!B1059=2,"ã",IF(Arkusz1!B1059=3,"á",IF(Arkusz1!B1059=4,"å","â"))))</f>
        <v>ß</v>
      </c>
      <c r="E143" s="22"/>
      <c r="F143" s="18" t="s">
        <v>202</v>
      </c>
      <c r="G143" s="19"/>
      <c r="H143" s="20"/>
      <c r="I143" s="23">
        <v>0.7</v>
      </c>
      <c r="J143" s="24"/>
      <c r="K143" s="25"/>
    </row>
    <row r="144" spans="1:11" ht="12.75">
      <c r="A144" s="9" t="s">
        <v>195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1"/>
    </row>
    <row r="145" spans="1:11" ht="12.75">
      <c r="A145" s="6" t="s">
        <v>197</v>
      </c>
      <c r="B145" s="4">
        <f>Arkusz1!$A1061</f>
        <v>33</v>
      </c>
      <c r="C145" s="4">
        <f>Arkusz1!$A1063</f>
        <v>36</v>
      </c>
      <c r="D145" s="4">
        <f>Arkusz1!$A1065</f>
        <v>38</v>
      </c>
      <c r="E145" s="4">
        <f>Arkusz1!A1067</f>
        <v>33</v>
      </c>
      <c r="F145" s="4">
        <f>Arkusz1!A1069</f>
        <v>36</v>
      </c>
      <c r="G145" s="4">
        <f>Arkusz1!$A1071</f>
        <v>34</v>
      </c>
      <c r="H145" s="4">
        <f>Arkusz1!$A1073</f>
        <v>39</v>
      </c>
      <c r="I145" s="4">
        <f>Arkusz1!$A1075</f>
        <v>37</v>
      </c>
      <c r="J145" s="4">
        <f>Arkusz1!$A1077</f>
        <v>34</v>
      </c>
      <c r="K145" s="5">
        <f>Arkusz1!$A1079</f>
        <v>37</v>
      </c>
    </row>
    <row r="146" spans="1:11" ht="12.75">
      <c r="A146" s="6" t="s">
        <v>194</v>
      </c>
      <c r="B146" s="4" t="str">
        <f>Arkusz1!A1081</f>
        <v>35.7</v>
      </c>
      <c r="C146" s="7" t="s">
        <v>198</v>
      </c>
      <c r="D146" s="4">
        <f>Arkusz1!B1081</f>
        <v>33</v>
      </c>
      <c r="E146" s="7" t="s">
        <v>199</v>
      </c>
      <c r="F146" s="4">
        <f>Arkusz1!C1081</f>
        <v>39</v>
      </c>
      <c r="G146" s="12" t="s">
        <v>200</v>
      </c>
      <c r="H146" s="12"/>
      <c r="I146" s="12"/>
      <c r="J146" s="12"/>
      <c r="K146" s="5" t="str">
        <f>Arkusz1!D1081</f>
        <v>2.1</v>
      </c>
    </row>
    <row r="147" spans="1:11" ht="18.75" thickBot="1">
      <c r="A147" s="13" t="s">
        <v>196</v>
      </c>
      <c r="B147" s="14"/>
      <c r="C147" s="14"/>
      <c r="D147" s="15"/>
      <c r="E147" s="16" t="str">
        <f>Arkusz1!E1081</f>
        <v>23.1</v>
      </c>
      <c r="F147" s="16"/>
      <c r="G147" s="16"/>
      <c r="H147" s="16"/>
      <c r="I147" s="16"/>
      <c r="J147" s="16"/>
      <c r="K147" s="17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</row>
    <row r="149" spans="1:11" ht="12.75" customHeight="1" hidden="1">
      <c r="A149" s="2"/>
      <c r="B149" s="3"/>
      <c r="C149" s="3"/>
      <c r="D149" s="3"/>
      <c r="E149" s="2"/>
      <c r="F149" s="1"/>
      <c r="G149" s="1"/>
      <c r="H149" s="1"/>
      <c r="I149" s="1"/>
      <c r="J149" s="1"/>
      <c r="K149" s="2"/>
    </row>
    <row r="150" spans="1:11" ht="12.75" customHeight="1" hidden="1">
      <c r="A150" s="2"/>
      <c r="B150" s="2"/>
      <c r="C150" s="2"/>
      <c r="D150" s="2"/>
      <c r="E150" s="2"/>
      <c r="F150" s="1"/>
      <c r="G150" s="1"/>
      <c r="H150" s="1"/>
      <c r="I150" s="1"/>
      <c r="J150" s="1"/>
      <c r="K150" s="2"/>
    </row>
    <row r="151" spans="1:11" ht="12.75" customHeight="1" hidden="1">
      <c r="A151" s="2"/>
      <c r="B151" s="2"/>
      <c r="C151" s="2"/>
      <c r="D151" s="2"/>
      <c r="E151" s="2"/>
      <c r="F151" s="1"/>
      <c r="G151" s="1"/>
      <c r="H151" s="1"/>
      <c r="I151" s="1"/>
      <c r="J151" s="1"/>
      <c r="K151" s="2"/>
    </row>
    <row r="152" spans="1:11" ht="12.75" customHeight="1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</row>
    <row r="153" spans="1:11" ht="12.75" customHeight="1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3.5" thickBot="1"/>
    <row r="168" spans="1:11" ht="16.5" thickBot="1">
      <c r="A168" s="18" t="s">
        <v>201</v>
      </c>
      <c r="B168" s="19"/>
      <c r="C168" s="26"/>
      <c r="D168" s="27">
        <f>Arkusz1!A1086-100</f>
        <v>41</v>
      </c>
      <c r="E168" s="27"/>
      <c r="F168" s="27"/>
      <c r="G168" s="27"/>
      <c r="H168" s="27"/>
      <c r="I168" s="27"/>
      <c r="J168" s="27"/>
      <c r="K168" s="28"/>
    </row>
    <row r="169" spans="1:11" ht="13.5" thickBot="1">
      <c r="A169" s="18" t="s">
        <v>191</v>
      </c>
      <c r="B169" s="19"/>
      <c r="C169" s="26"/>
      <c r="D169" s="29">
        <f>DATE(Arkusz1!A1084,Arkusz1!B1084,Arkusz1!C1084)</f>
        <v>38639</v>
      </c>
      <c r="E169" s="25"/>
      <c r="F169" s="18" t="s">
        <v>192</v>
      </c>
      <c r="G169" s="19"/>
      <c r="H169" s="20"/>
      <c r="I169" s="30">
        <f>TIME(Arkusz1!D1084,Arkusz1!E1084,Arkusz1!F1084)</f>
        <v>0.5236111111111111</v>
      </c>
      <c r="J169" s="24"/>
      <c r="K169" s="25"/>
    </row>
    <row r="170" spans="1:11" ht="13.5" thickBot="1">
      <c r="A170" s="18" t="s">
        <v>193</v>
      </c>
      <c r="B170" s="19"/>
      <c r="C170" s="20"/>
      <c r="D170" s="21" t="str">
        <f>IF(Arkusz1!B1086=1,"ß",IF(Arkusz1!B1086=2,"ã",IF(Arkusz1!B1086=3,"á",IF(Arkusz1!B1086=4,"å","â"))))</f>
        <v>ß</v>
      </c>
      <c r="E170" s="22"/>
      <c r="F170" s="18" t="s">
        <v>202</v>
      </c>
      <c r="G170" s="19"/>
      <c r="H170" s="20"/>
      <c r="I170" s="23">
        <v>0.7</v>
      </c>
      <c r="J170" s="24"/>
      <c r="K170" s="25"/>
    </row>
    <row r="171" spans="1:11" ht="12.75">
      <c r="A171" s="9" t="s">
        <v>195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1"/>
    </row>
    <row r="172" spans="1:11" ht="12.75">
      <c r="A172" s="6" t="s">
        <v>197</v>
      </c>
      <c r="B172" s="4">
        <f>Arkusz1!$A1088</f>
        <v>36</v>
      </c>
      <c r="C172" s="4">
        <f>Arkusz1!$A1090</f>
        <v>33</v>
      </c>
      <c r="D172" s="4">
        <f>Arkusz1!$A1092</f>
        <v>33</v>
      </c>
      <c r="E172" s="4">
        <f>Arkusz1!A1094</f>
        <v>41</v>
      </c>
      <c r="F172" s="4">
        <f>Arkusz1!A1096</f>
        <v>34</v>
      </c>
      <c r="G172" s="4">
        <f>Arkusz1!$A1098</f>
        <v>38</v>
      </c>
      <c r="H172" s="4">
        <f>Arkusz1!$A1100</f>
        <v>37</v>
      </c>
      <c r="I172" s="4">
        <f>Arkusz1!$A1102</f>
        <v>35</v>
      </c>
      <c r="J172" s="4">
        <f>Arkusz1!$A1104</f>
        <v>37</v>
      </c>
      <c r="K172" s="5">
        <f>Arkusz1!$A1106</f>
        <v>37</v>
      </c>
    </row>
    <row r="173" spans="1:11" ht="12.75">
      <c r="A173" s="6" t="s">
        <v>194</v>
      </c>
      <c r="B173" s="4" t="str">
        <f>Arkusz1!A1108</f>
        <v>36.1</v>
      </c>
      <c r="C173" s="7" t="s">
        <v>198</v>
      </c>
      <c r="D173" s="4">
        <f>Arkusz1!B1108</f>
        <v>33</v>
      </c>
      <c r="E173" s="7" t="s">
        <v>199</v>
      </c>
      <c r="F173" s="4">
        <f>Arkusz1!C1108</f>
        <v>41</v>
      </c>
      <c r="G173" s="12" t="s">
        <v>200</v>
      </c>
      <c r="H173" s="12"/>
      <c r="I173" s="12"/>
      <c r="J173" s="12"/>
      <c r="K173" s="5" t="str">
        <f>Arkusz1!D1108</f>
        <v>2.5</v>
      </c>
    </row>
    <row r="174" spans="1:11" ht="18.75" thickBot="1">
      <c r="A174" s="13" t="s">
        <v>196</v>
      </c>
      <c r="B174" s="14"/>
      <c r="C174" s="14"/>
      <c r="D174" s="15"/>
      <c r="E174" s="16" t="str">
        <f>Arkusz1!E1108</f>
        <v>23.6</v>
      </c>
      <c r="F174" s="16"/>
      <c r="G174" s="16"/>
      <c r="H174" s="16"/>
      <c r="I174" s="16"/>
      <c r="J174" s="16"/>
      <c r="K174" s="17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</row>
    <row r="176" spans="1:11" ht="12.75" customHeight="1" hidden="1">
      <c r="A176" s="2"/>
      <c r="B176" s="3"/>
      <c r="C176" s="3"/>
      <c r="D176" s="3"/>
      <c r="E176" s="2"/>
      <c r="F176" s="1"/>
      <c r="G176" s="1"/>
      <c r="H176" s="1"/>
      <c r="I176" s="1"/>
      <c r="J176" s="1"/>
      <c r="K176" s="2"/>
    </row>
    <row r="177" spans="1:11" ht="12.75" customHeight="1" hidden="1">
      <c r="A177" s="2"/>
      <c r="B177" s="2"/>
      <c r="C177" s="2"/>
      <c r="D177" s="2"/>
      <c r="E177" s="2"/>
      <c r="F177" s="1"/>
      <c r="G177" s="1"/>
      <c r="H177" s="1"/>
      <c r="I177" s="1"/>
      <c r="J177" s="1"/>
      <c r="K177" s="2"/>
    </row>
    <row r="178" spans="1:11" ht="12.75" customHeight="1" hidden="1">
      <c r="A178" s="2"/>
      <c r="B178" s="2"/>
      <c r="C178" s="2"/>
      <c r="D178" s="2"/>
      <c r="E178" s="2"/>
      <c r="F178" s="1"/>
      <c r="G178" s="1"/>
      <c r="H178" s="1"/>
      <c r="I178" s="1"/>
      <c r="J178" s="1"/>
      <c r="K178" s="2"/>
    </row>
    <row r="179" spans="1:11" ht="12.75" customHeight="1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</row>
    <row r="180" spans="1:11" ht="12.75" customHeight="1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3.5" thickBot="1"/>
    <row r="195" spans="1:11" ht="16.5" thickBot="1">
      <c r="A195" s="18" t="s">
        <v>201</v>
      </c>
      <c r="B195" s="19"/>
      <c r="C195" s="26"/>
      <c r="D195" s="27">
        <f>Arkusz1!A1113-100</f>
        <v>42</v>
      </c>
      <c r="E195" s="27"/>
      <c r="F195" s="27"/>
      <c r="G195" s="27"/>
      <c r="H195" s="27"/>
      <c r="I195" s="27"/>
      <c r="J195" s="27"/>
      <c r="K195" s="28"/>
    </row>
    <row r="196" spans="1:11" ht="13.5" thickBot="1">
      <c r="A196" s="18" t="s">
        <v>191</v>
      </c>
      <c r="B196" s="19"/>
      <c r="C196" s="26"/>
      <c r="D196" s="29">
        <f>DATE(Arkusz1!A1111,Arkusz1!B1111,Arkusz1!C1111)</f>
        <v>38639</v>
      </c>
      <c r="E196" s="25"/>
      <c r="F196" s="18" t="s">
        <v>192</v>
      </c>
      <c r="G196" s="19"/>
      <c r="H196" s="20"/>
      <c r="I196" s="30">
        <f>TIME(Arkusz1!D1111,Arkusz1!E1111,Arkusz1!F1111)</f>
        <v>0.5236111111111111</v>
      </c>
      <c r="J196" s="24"/>
      <c r="K196" s="25"/>
    </row>
    <row r="197" spans="1:11" ht="13.5" thickBot="1">
      <c r="A197" s="18" t="s">
        <v>193</v>
      </c>
      <c r="B197" s="19"/>
      <c r="C197" s="20"/>
      <c r="D197" s="21" t="str">
        <f>IF(Arkusz1!B1113=1,"ß",IF(Arkusz1!B1113=2,"ã",IF(Arkusz1!B1113=3,"á",IF(Arkusz1!B1113=4,"å","â"))))</f>
        <v>ß</v>
      </c>
      <c r="E197" s="22"/>
      <c r="F197" s="18" t="s">
        <v>202</v>
      </c>
      <c r="G197" s="19"/>
      <c r="H197" s="20"/>
      <c r="I197" s="23">
        <v>0.7</v>
      </c>
      <c r="J197" s="24"/>
      <c r="K197" s="25"/>
    </row>
    <row r="198" spans="1:11" ht="12.75">
      <c r="A198" s="9" t="s">
        <v>195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1"/>
    </row>
    <row r="199" spans="1:11" ht="12.75">
      <c r="A199" s="6" t="s">
        <v>197</v>
      </c>
      <c r="B199" s="4">
        <f>Arkusz1!$A1115</f>
        <v>36</v>
      </c>
      <c r="C199" s="4">
        <f>Arkusz1!$A1117</f>
        <v>37</v>
      </c>
      <c r="D199" s="4">
        <f>Arkusz1!$A1119</f>
        <v>37</v>
      </c>
      <c r="E199" s="4">
        <f>Arkusz1!A1121</f>
        <v>38</v>
      </c>
      <c r="F199" s="4">
        <f>Arkusz1!A1123</f>
        <v>31</v>
      </c>
      <c r="G199" s="4">
        <f>Arkusz1!$A1125</f>
        <v>37</v>
      </c>
      <c r="H199" s="4">
        <f>Arkusz1!$A1127</f>
        <v>35</v>
      </c>
      <c r="I199" s="4">
        <f>Arkusz1!$A1129</f>
        <v>36</v>
      </c>
      <c r="J199" s="4">
        <f>Arkusz1!$A1131</f>
        <v>36</v>
      </c>
      <c r="K199" s="5">
        <f>Arkusz1!$A1133</f>
        <v>30</v>
      </c>
    </row>
    <row r="200" spans="1:11" ht="12.75">
      <c r="A200" s="6" t="s">
        <v>194</v>
      </c>
      <c r="B200" s="4" t="str">
        <f>Arkusz1!A1135</f>
        <v>35.3</v>
      </c>
      <c r="C200" s="7" t="s">
        <v>198</v>
      </c>
      <c r="D200" s="4">
        <f>Arkusz1!B1135</f>
        <v>30</v>
      </c>
      <c r="E200" s="7" t="s">
        <v>199</v>
      </c>
      <c r="F200" s="4">
        <f>Arkusz1!C1135</f>
        <v>38</v>
      </c>
      <c r="G200" s="12" t="s">
        <v>200</v>
      </c>
      <c r="H200" s="12"/>
      <c r="I200" s="12"/>
      <c r="J200" s="12"/>
      <c r="K200" s="5" t="str">
        <f>Arkusz1!D1135</f>
        <v>2.7</v>
      </c>
    </row>
    <row r="201" spans="1:11" ht="18.75" thickBot="1">
      <c r="A201" s="13" t="s">
        <v>196</v>
      </c>
      <c r="B201" s="14"/>
      <c r="C201" s="14"/>
      <c r="D201" s="15"/>
      <c r="E201" s="16" t="str">
        <f>Arkusz1!E1135</f>
        <v>22.7</v>
      </c>
      <c r="F201" s="16"/>
      <c r="G201" s="16"/>
      <c r="H201" s="16"/>
      <c r="I201" s="16"/>
      <c r="J201" s="16"/>
      <c r="K201" s="17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</row>
    <row r="203" spans="1:11" ht="12.75" customHeight="1" hidden="1">
      <c r="A203" s="2"/>
      <c r="B203" s="3"/>
      <c r="C203" s="3"/>
      <c r="D203" s="3"/>
      <c r="E203" s="2"/>
      <c r="F203" s="1"/>
      <c r="G203" s="1"/>
      <c r="H203" s="1"/>
      <c r="I203" s="1"/>
      <c r="J203" s="1"/>
      <c r="K203" s="2"/>
    </row>
    <row r="204" spans="1:11" ht="12.75" customHeight="1" hidden="1">
      <c r="A204" s="2"/>
      <c r="B204" s="2"/>
      <c r="C204" s="2"/>
      <c r="D204" s="2"/>
      <c r="E204" s="2"/>
      <c r="F204" s="1"/>
      <c r="G204" s="1"/>
      <c r="H204" s="1"/>
      <c r="I204" s="1"/>
      <c r="J204" s="1"/>
      <c r="K204" s="2"/>
    </row>
    <row r="205" spans="1:11" ht="12.75" customHeight="1" hidden="1">
      <c r="A205" s="2"/>
      <c r="B205" s="2"/>
      <c r="C205" s="2"/>
      <c r="D205" s="2"/>
      <c r="E205" s="2"/>
      <c r="F205" s="1"/>
      <c r="G205" s="1"/>
      <c r="H205" s="1"/>
      <c r="I205" s="1"/>
      <c r="J205" s="1"/>
      <c r="K205" s="2"/>
    </row>
    <row r="206" spans="1:11" ht="12.75" customHeight="1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</row>
    <row r="207" spans="1:11" ht="12.75" customHeight="1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3.5" thickBot="1"/>
    <row r="222" spans="1:11" ht="16.5" thickBot="1">
      <c r="A222" s="18" t="s">
        <v>201</v>
      </c>
      <c r="B222" s="19"/>
      <c r="C222" s="26"/>
      <c r="D222" s="27">
        <f>Arkusz1!A1140-100</f>
        <v>43</v>
      </c>
      <c r="E222" s="27"/>
      <c r="F222" s="27"/>
      <c r="G222" s="27"/>
      <c r="H222" s="27"/>
      <c r="I222" s="27"/>
      <c r="J222" s="27"/>
      <c r="K222" s="28"/>
    </row>
    <row r="223" spans="1:11" ht="13.5" thickBot="1">
      <c r="A223" s="18" t="s">
        <v>191</v>
      </c>
      <c r="B223" s="19"/>
      <c r="C223" s="26"/>
      <c r="D223" s="29">
        <f>DATE(Arkusz1!A1138,Arkusz1!B1138,Arkusz1!C1138)</f>
        <v>38639</v>
      </c>
      <c r="E223" s="25"/>
      <c r="F223" s="18" t="s">
        <v>192</v>
      </c>
      <c r="G223" s="19"/>
      <c r="H223" s="20"/>
      <c r="I223" s="30">
        <f>TIME(Arkusz1!D1138,Arkusz1!E1138,Arkusz1!F1138)</f>
        <v>0.5402777777777777</v>
      </c>
      <c r="J223" s="24"/>
      <c r="K223" s="25"/>
    </row>
    <row r="224" spans="1:11" ht="13.5" thickBot="1">
      <c r="A224" s="18" t="s">
        <v>193</v>
      </c>
      <c r="B224" s="19"/>
      <c r="C224" s="20"/>
      <c r="D224" s="21" t="str">
        <f>IF(Arkusz1!B1140=1,"ß",IF(Arkusz1!B1140=2,"ã",IF(Arkusz1!B1140=3,"á",IF(Arkusz1!B1140=4,"å","â"))))</f>
        <v>â</v>
      </c>
      <c r="E224" s="22"/>
      <c r="F224" s="18" t="s">
        <v>202</v>
      </c>
      <c r="G224" s="19"/>
      <c r="H224" s="20"/>
      <c r="I224" s="23">
        <v>0.7</v>
      </c>
      <c r="J224" s="24"/>
      <c r="K224" s="25"/>
    </row>
    <row r="225" spans="1:11" ht="12.75">
      <c r="A225" s="9" t="s">
        <v>195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1"/>
    </row>
    <row r="226" spans="1:11" ht="12.75">
      <c r="A226" s="6" t="s">
        <v>197</v>
      </c>
      <c r="B226" s="4">
        <f>Arkusz1!$A1142</f>
        <v>25</v>
      </c>
      <c r="C226" s="4">
        <f>Arkusz1!$A1144</f>
        <v>24</v>
      </c>
      <c r="D226" s="4">
        <f>Arkusz1!$A1146</f>
        <v>23</v>
      </c>
      <c r="E226" s="4">
        <f>Arkusz1!A1148</f>
        <v>28</v>
      </c>
      <c r="F226" s="4">
        <f>Arkusz1!A1150</f>
        <v>26</v>
      </c>
      <c r="G226" s="4">
        <f>Arkusz1!$A1152</f>
        <v>31</v>
      </c>
      <c r="H226" s="4">
        <f>Arkusz1!$A1154</f>
        <v>26</v>
      </c>
      <c r="I226" s="4">
        <f>Arkusz1!$A1156</f>
        <v>31</v>
      </c>
      <c r="J226" s="4">
        <f>Arkusz1!$A1158</f>
        <v>26</v>
      </c>
      <c r="K226" s="5">
        <f>Arkusz1!$A1160</f>
        <v>27</v>
      </c>
    </row>
    <row r="227" spans="1:11" ht="12.75">
      <c r="A227" s="6" t="s">
        <v>194</v>
      </c>
      <c r="B227" s="4" t="str">
        <f>Arkusz1!A1162</f>
        <v>26.7</v>
      </c>
      <c r="C227" s="7" t="s">
        <v>198</v>
      </c>
      <c r="D227" s="4">
        <f>Arkusz1!B1162</f>
        <v>23</v>
      </c>
      <c r="E227" s="7" t="s">
        <v>199</v>
      </c>
      <c r="F227" s="4">
        <f>Arkusz1!C1162</f>
        <v>31</v>
      </c>
      <c r="G227" s="12" t="s">
        <v>200</v>
      </c>
      <c r="H227" s="12"/>
      <c r="I227" s="12"/>
      <c r="J227" s="12"/>
      <c r="K227" s="5" t="str">
        <f>Arkusz1!D1162</f>
        <v>2.7</v>
      </c>
    </row>
    <row r="228" spans="1:11" ht="18.75" thickBot="1">
      <c r="A228" s="13" t="s">
        <v>196</v>
      </c>
      <c r="B228" s="14"/>
      <c r="C228" s="14"/>
      <c r="D228" s="15"/>
      <c r="E228" s="16" t="str">
        <f>Arkusz1!E1162</f>
        <v>13.2</v>
      </c>
      <c r="F228" s="16"/>
      <c r="G228" s="16"/>
      <c r="H228" s="16"/>
      <c r="I228" s="16"/>
      <c r="J228" s="16"/>
      <c r="K228" s="17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</row>
    <row r="230" spans="1:11" ht="12.75" customHeight="1" hidden="1">
      <c r="A230" s="2"/>
      <c r="B230" s="3"/>
      <c r="C230" s="3"/>
      <c r="D230" s="3"/>
      <c r="E230" s="2"/>
      <c r="F230" s="1"/>
      <c r="G230" s="1"/>
      <c r="H230" s="1"/>
      <c r="I230" s="1"/>
      <c r="J230" s="1"/>
      <c r="K230" s="2"/>
    </row>
    <row r="231" spans="1:11" ht="12.75" customHeight="1" hidden="1">
      <c r="A231" s="2"/>
      <c r="B231" s="2"/>
      <c r="C231" s="2"/>
      <c r="D231" s="2"/>
      <c r="E231" s="2"/>
      <c r="F231" s="1"/>
      <c r="G231" s="1"/>
      <c r="H231" s="1"/>
      <c r="I231" s="1"/>
      <c r="J231" s="1"/>
      <c r="K231" s="2"/>
    </row>
    <row r="232" spans="1:11" ht="12.75" customHeight="1" hidden="1">
      <c r="A232" s="2"/>
      <c r="B232" s="2"/>
      <c r="C232" s="2"/>
      <c r="D232" s="2"/>
      <c r="E232" s="2"/>
      <c r="F232" s="1"/>
      <c r="G232" s="1"/>
      <c r="H232" s="1"/>
      <c r="I232" s="1"/>
      <c r="J232" s="1"/>
      <c r="K232" s="2"/>
    </row>
    <row r="233" spans="1:11" ht="12.75" customHeight="1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</row>
    <row r="234" spans="1:11" ht="12.75" customHeight="1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3.5" thickBot="1"/>
    <row r="249" spans="1:11" ht="16.5" thickBot="1">
      <c r="A249" s="18" t="s">
        <v>201</v>
      </c>
      <c r="B249" s="19"/>
      <c r="C249" s="26"/>
      <c r="D249" s="27">
        <f>Arkusz1!A1167-100</f>
        <v>44</v>
      </c>
      <c r="E249" s="27"/>
      <c r="F249" s="27"/>
      <c r="G249" s="27"/>
      <c r="H249" s="27"/>
      <c r="I249" s="27"/>
      <c r="J249" s="27"/>
      <c r="K249" s="28"/>
    </row>
    <row r="250" spans="1:11" ht="13.5" thickBot="1">
      <c r="A250" s="18" t="s">
        <v>191</v>
      </c>
      <c r="B250" s="19"/>
      <c r="C250" s="26"/>
      <c r="D250" s="29">
        <f>DATE(Arkusz1!A1165,Arkusz1!B1165,Arkusz1!C1165)</f>
        <v>38639</v>
      </c>
      <c r="E250" s="25"/>
      <c r="F250" s="18" t="s">
        <v>192</v>
      </c>
      <c r="G250" s="19"/>
      <c r="H250" s="20"/>
      <c r="I250" s="30">
        <f>TIME(Arkusz1!D1165,Arkusz1!E1165,Arkusz1!F1165)</f>
        <v>0.5409722222222222</v>
      </c>
      <c r="J250" s="24"/>
      <c r="K250" s="25"/>
    </row>
    <row r="251" spans="1:11" ht="13.5" thickBot="1">
      <c r="A251" s="18" t="s">
        <v>193</v>
      </c>
      <c r="B251" s="19"/>
      <c r="C251" s="20"/>
      <c r="D251" s="21" t="str">
        <f>IF(Arkusz1!B1167=1,"ß",IF(Arkusz1!B1167=2,"ã",IF(Arkusz1!B1167=3,"á",IF(Arkusz1!B1167=4,"å","â"))))</f>
        <v>â</v>
      </c>
      <c r="E251" s="22"/>
      <c r="F251" s="18" t="s">
        <v>202</v>
      </c>
      <c r="G251" s="19"/>
      <c r="H251" s="20"/>
      <c r="I251" s="23">
        <v>0.7</v>
      </c>
      <c r="J251" s="24"/>
      <c r="K251" s="25"/>
    </row>
    <row r="252" spans="1:11" ht="12.75">
      <c r="A252" s="9" t="s">
        <v>195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1"/>
    </row>
    <row r="253" spans="1:11" ht="12.75">
      <c r="A253" s="6" t="s">
        <v>197</v>
      </c>
      <c r="B253" s="4">
        <f>Arkusz1!$A1169</f>
        <v>35</v>
      </c>
      <c r="C253" s="4">
        <f>Arkusz1!$A1171</f>
        <v>25</v>
      </c>
      <c r="D253" s="4">
        <f>Arkusz1!$A1173</f>
        <v>35</v>
      </c>
      <c r="E253" s="4">
        <f>Arkusz1!A1175</f>
        <v>27</v>
      </c>
      <c r="F253" s="4">
        <f>Arkusz1!A1177</f>
        <v>34</v>
      </c>
      <c r="G253" s="4">
        <f>Arkusz1!$A1179</f>
        <v>26</v>
      </c>
      <c r="H253" s="4">
        <f>Arkusz1!$A1181</f>
        <v>35</v>
      </c>
      <c r="I253" s="4">
        <f>Arkusz1!$A1183</f>
        <v>33</v>
      </c>
      <c r="J253" s="4">
        <f>Arkusz1!$A1185</f>
        <v>25</v>
      </c>
      <c r="K253" s="5">
        <f>Arkusz1!$A1187</f>
        <v>34</v>
      </c>
    </row>
    <row r="254" spans="1:11" ht="12.75">
      <c r="A254" s="6" t="s">
        <v>194</v>
      </c>
      <c r="B254" s="4" t="str">
        <f>Arkusz1!A1189</f>
        <v>30.9</v>
      </c>
      <c r="C254" s="7" t="s">
        <v>198</v>
      </c>
      <c r="D254" s="4">
        <f>Arkusz1!B1189</f>
        <v>25</v>
      </c>
      <c r="E254" s="7" t="s">
        <v>199</v>
      </c>
      <c r="F254" s="4">
        <f>Arkusz1!C1189</f>
        <v>35</v>
      </c>
      <c r="G254" s="12" t="s">
        <v>200</v>
      </c>
      <c r="H254" s="12"/>
      <c r="I254" s="12"/>
      <c r="J254" s="12"/>
      <c r="K254" s="5" t="str">
        <f>Arkusz1!D1189</f>
        <v>4.5</v>
      </c>
    </row>
    <row r="255" spans="1:11" ht="18.75" thickBot="1">
      <c r="A255" s="13" t="s">
        <v>196</v>
      </c>
      <c r="B255" s="14"/>
      <c r="C255" s="14"/>
      <c r="D255" s="15"/>
      <c r="E255" s="16" t="str">
        <f>Arkusz1!E1189</f>
        <v>17.7</v>
      </c>
      <c r="F255" s="16"/>
      <c r="G255" s="16"/>
      <c r="H255" s="16"/>
      <c r="I255" s="16"/>
      <c r="J255" s="16"/>
      <c r="K255" s="17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</row>
    <row r="257" spans="1:11" ht="12.75" customHeight="1" hidden="1">
      <c r="A257" s="2"/>
      <c r="B257" s="3"/>
      <c r="C257" s="3"/>
      <c r="D257" s="3"/>
      <c r="E257" s="2"/>
      <c r="F257" s="1"/>
      <c r="G257" s="1"/>
      <c r="H257" s="1"/>
      <c r="I257" s="1"/>
      <c r="J257" s="1"/>
      <c r="K257" s="2"/>
    </row>
    <row r="258" spans="1:11" ht="12.75" customHeight="1" hidden="1">
      <c r="A258" s="2"/>
      <c r="B258" s="2"/>
      <c r="C258" s="2"/>
      <c r="D258" s="2"/>
      <c r="E258" s="2"/>
      <c r="F258" s="1"/>
      <c r="G258" s="1"/>
      <c r="H258" s="1"/>
      <c r="I258" s="1"/>
      <c r="J258" s="1"/>
      <c r="K258" s="2"/>
    </row>
    <row r="259" spans="1:11" ht="12.75" customHeight="1" hidden="1">
      <c r="A259" s="2"/>
      <c r="B259" s="2"/>
      <c r="C259" s="2"/>
      <c r="D259" s="2"/>
      <c r="E259" s="2"/>
      <c r="F259" s="1"/>
      <c r="G259" s="1"/>
      <c r="H259" s="1"/>
      <c r="I259" s="1"/>
      <c r="J259" s="1"/>
      <c r="K259" s="2"/>
    </row>
    <row r="260" spans="1:11" ht="12.75" customHeight="1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</row>
    <row r="261" spans="1:11" ht="12.75" customHeight="1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3.5" thickBot="1"/>
    <row r="276" spans="1:11" ht="16.5" thickBot="1">
      <c r="A276" s="18" t="s">
        <v>201</v>
      </c>
      <c r="B276" s="19"/>
      <c r="C276" s="26"/>
      <c r="D276" s="27">
        <f>Arkusz1!A1194-100</f>
        <v>45</v>
      </c>
      <c r="E276" s="27"/>
      <c r="F276" s="27"/>
      <c r="G276" s="27"/>
      <c r="H276" s="27"/>
      <c r="I276" s="27"/>
      <c r="J276" s="27"/>
      <c r="K276" s="28"/>
    </row>
    <row r="277" spans="1:11" ht="13.5" thickBot="1">
      <c r="A277" s="18" t="s">
        <v>191</v>
      </c>
      <c r="B277" s="19"/>
      <c r="C277" s="26"/>
      <c r="D277" s="29">
        <f>DATE(Arkusz1!A1192,Arkusz1!B1192,Arkusz1!C1192)</f>
        <v>38639</v>
      </c>
      <c r="E277" s="25"/>
      <c r="F277" s="18" t="s">
        <v>192</v>
      </c>
      <c r="G277" s="19"/>
      <c r="H277" s="20"/>
      <c r="I277" s="30">
        <f>TIME(Arkusz1!D1192,Arkusz1!E1192,Arkusz1!F1192)</f>
        <v>0.5423611111111112</v>
      </c>
      <c r="J277" s="24"/>
      <c r="K277" s="25"/>
    </row>
    <row r="278" spans="1:11" ht="13.5" thickBot="1">
      <c r="A278" s="18" t="s">
        <v>193</v>
      </c>
      <c r="B278" s="19"/>
      <c r="C278" s="20"/>
      <c r="D278" s="21" t="str">
        <f>IF(Arkusz1!B1194=1,"ß",IF(Arkusz1!B1194=2,"ã",IF(Arkusz1!B1194=3,"á",IF(Arkusz1!B1194=4,"å","â"))))</f>
        <v>ß</v>
      </c>
      <c r="E278" s="22"/>
      <c r="F278" s="18" t="s">
        <v>202</v>
      </c>
      <c r="G278" s="19"/>
      <c r="H278" s="20"/>
      <c r="I278" s="23">
        <v>0.7</v>
      </c>
      <c r="J278" s="24"/>
      <c r="K278" s="25"/>
    </row>
    <row r="279" spans="1:11" ht="12.75">
      <c r="A279" s="9" t="s">
        <v>195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1"/>
    </row>
    <row r="280" spans="1:11" ht="12.75">
      <c r="A280" s="6" t="s">
        <v>197</v>
      </c>
      <c r="B280" s="4">
        <f>Arkusz1!$A1196</f>
        <v>37</v>
      </c>
      <c r="C280" s="4">
        <f>Arkusz1!$A1198</f>
        <v>49</v>
      </c>
      <c r="D280" s="4">
        <f>Arkusz1!$A1200</f>
        <v>45</v>
      </c>
      <c r="E280" s="4">
        <f>Arkusz1!A1202</f>
        <v>38</v>
      </c>
      <c r="F280" s="4">
        <f>Arkusz1!A1204</f>
        <v>54</v>
      </c>
      <c r="G280" s="4">
        <f>Arkusz1!$A1206</f>
        <v>47</v>
      </c>
      <c r="H280" s="4">
        <f>Arkusz1!$A1208</f>
        <v>39</v>
      </c>
      <c r="I280" s="4">
        <f>Arkusz1!$A1210</f>
        <v>46</v>
      </c>
      <c r="J280" s="4">
        <f>Arkusz1!$A1212</f>
        <v>45</v>
      </c>
      <c r="K280" s="5">
        <f>Arkusz1!$A1214</f>
        <v>50</v>
      </c>
    </row>
    <row r="281" spans="1:11" ht="12.75">
      <c r="A281" s="6" t="s">
        <v>194</v>
      </c>
      <c r="B281" s="4" t="str">
        <f>Arkusz1!A1216</f>
        <v>45.0</v>
      </c>
      <c r="C281" s="7" t="s">
        <v>198</v>
      </c>
      <c r="D281" s="4">
        <f>Arkusz1!B1216</f>
        <v>37</v>
      </c>
      <c r="E281" s="7" t="s">
        <v>199</v>
      </c>
      <c r="F281" s="4">
        <f>Arkusz1!C1216</f>
        <v>54</v>
      </c>
      <c r="G281" s="12" t="s">
        <v>200</v>
      </c>
      <c r="H281" s="12"/>
      <c r="I281" s="12"/>
      <c r="J281" s="12"/>
      <c r="K281" s="5" t="str">
        <f>Arkusz1!D1216</f>
        <v>5.5</v>
      </c>
    </row>
    <row r="282" spans="1:11" ht="18.75" thickBot="1">
      <c r="A282" s="13" t="s">
        <v>196</v>
      </c>
      <c r="B282" s="14"/>
      <c r="C282" s="14"/>
      <c r="D282" s="15"/>
      <c r="E282" s="16" t="str">
        <f>Arkusz1!E1216</f>
        <v>34.7</v>
      </c>
      <c r="F282" s="16"/>
      <c r="G282" s="16"/>
      <c r="H282" s="16"/>
      <c r="I282" s="16"/>
      <c r="J282" s="16"/>
      <c r="K282" s="17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</row>
    <row r="284" spans="1:11" ht="12.75" customHeight="1" hidden="1">
      <c r="A284" s="2"/>
      <c r="B284" s="3"/>
      <c r="C284" s="3"/>
      <c r="D284" s="3"/>
      <c r="E284" s="2"/>
      <c r="F284" s="1"/>
      <c r="G284" s="1"/>
      <c r="H284" s="1"/>
      <c r="I284" s="1"/>
      <c r="J284" s="1"/>
      <c r="K284" s="2"/>
    </row>
    <row r="285" spans="1:11" ht="12.75" customHeight="1" hidden="1">
      <c r="A285" s="2"/>
      <c r="B285" s="2"/>
      <c r="C285" s="2"/>
      <c r="D285" s="2"/>
      <c r="E285" s="2"/>
      <c r="F285" s="1"/>
      <c r="G285" s="1"/>
      <c r="H285" s="1"/>
      <c r="I285" s="1"/>
      <c r="J285" s="1"/>
      <c r="K285" s="2"/>
    </row>
    <row r="286" spans="1:11" ht="12.75" customHeight="1" hidden="1">
      <c r="A286" s="2"/>
      <c r="B286" s="2"/>
      <c r="C286" s="2"/>
      <c r="D286" s="2"/>
      <c r="E286" s="2"/>
      <c r="F286" s="1"/>
      <c r="G286" s="1"/>
      <c r="H286" s="1"/>
      <c r="I286" s="1"/>
      <c r="J286" s="1"/>
      <c r="K286" s="2"/>
    </row>
    <row r="287" spans="1:11" ht="12.75" customHeight="1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2.75" customHeight="1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3.5" thickBot="1"/>
    <row r="303" spans="1:11" ht="16.5" thickBot="1">
      <c r="A303" s="18" t="s">
        <v>201</v>
      </c>
      <c r="B303" s="19"/>
      <c r="C303" s="26"/>
      <c r="D303" s="27">
        <f>Arkusz1!A1221-100</f>
        <v>46</v>
      </c>
      <c r="E303" s="27"/>
      <c r="F303" s="27"/>
      <c r="G303" s="27"/>
      <c r="H303" s="27"/>
      <c r="I303" s="27"/>
      <c r="J303" s="27"/>
      <c r="K303" s="28"/>
    </row>
    <row r="304" spans="1:11" ht="13.5" thickBot="1">
      <c r="A304" s="18" t="s">
        <v>191</v>
      </c>
      <c r="B304" s="19"/>
      <c r="C304" s="26"/>
      <c r="D304" s="29">
        <f>DATE(Arkusz1!A1219,Arkusz1!B1219,Arkusz1!C1219)</f>
        <v>38639</v>
      </c>
      <c r="E304" s="25"/>
      <c r="F304" s="18" t="s">
        <v>192</v>
      </c>
      <c r="G304" s="19"/>
      <c r="H304" s="20"/>
      <c r="I304" s="30">
        <f>TIME(Arkusz1!D1219,Arkusz1!E1219,Arkusz1!F1219)</f>
        <v>0.5430555555555555</v>
      </c>
      <c r="J304" s="24"/>
      <c r="K304" s="25"/>
    </row>
    <row r="305" spans="1:11" ht="13.5" thickBot="1">
      <c r="A305" s="18" t="s">
        <v>193</v>
      </c>
      <c r="B305" s="19"/>
      <c r="C305" s="20"/>
      <c r="D305" s="21" t="str">
        <f>IF(Arkusz1!B1221=1,"ß",IF(Arkusz1!B1221=2,"ã",IF(Arkusz1!B1221=3,"á",IF(Arkusz1!B1221=4,"å","â"))))</f>
        <v>ß</v>
      </c>
      <c r="E305" s="22"/>
      <c r="F305" s="18" t="s">
        <v>202</v>
      </c>
      <c r="G305" s="19"/>
      <c r="H305" s="20"/>
      <c r="I305" s="23">
        <v>0.7</v>
      </c>
      <c r="J305" s="24"/>
      <c r="K305" s="25"/>
    </row>
    <row r="306" spans="1:11" ht="12.75">
      <c r="A306" s="9" t="s">
        <v>195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1"/>
    </row>
    <row r="307" spans="1:11" ht="12.75">
      <c r="A307" s="6" t="s">
        <v>197</v>
      </c>
      <c r="B307" s="4">
        <f>Arkusz1!$A1223</f>
        <v>33</v>
      </c>
      <c r="C307" s="4">
        <f>Arkusz1!$A1225</f>
        <v>31</v>
      </c>
      <c r="D307" s="4">
        <f>Arkusz1!$A1227</f>
        <v>38</v>
      </c>
      <c r="E307" s="4">
        <f>Arkusz1!A1229</f>
        <v>37</v>
      </c>
      <c r="F307" s="4">
        <f>Arkusz1!A1231</f>
        <v>30</v>
      </c>
      <c r="G307" s="4">
        <f>Arkusz1!$A1233</f>
        <v>38</v>
      </c>
      <c r="H307" s="4">
        <f>Arkusz1!$A1235</f>
        <v>38</v>
      </c>
      <c r="I307" s="4">
        <f>Arkusz1!$A1237</f>
        <v>32</v>
      </c>
      <c r="J307" s="4">
        <f>Arkusz1!$A1239</f>
        <v>27</v>
      </c>
      <c r="K307" s="5">
        <f>Arkusz1!$A1241</f>
        <v>30</v>
      </c>
    </row>
    <row r="308" spans="1:11" ht="12.75">
      <c r="A308" s="6" t="s">
        <v>194</v>
      </c>
      <c r="B308" s="4" t="str">
        <f>Arkusz1!A1243</f>
        <v>33.4</v>
      </c>
      <c r="C308" s="7" t="s">
        <v>198</v>
      </c>
      <c r="D308" s="4">
        <f>Arkusz1!B1243</f>
        <v>27</v>
      </c>
      <c r="E308" s="7" t="s">
        <v>199</v>
      </c>
      <c r="F308" s="4">
        <f>Arkusz1!C1243</f>
        <v>38</v>
      </c>
      <c r="G308" s="12" t="s">
        <v>200</v>
      </c>
      <c r="H308" s="12"/>
      <c r="I308" s="12"/>
      <c r="J308" s="12"/>
      <c r="K308" s="5" t="str">
        <f>Arkusz1!D1243</f>
        <v>4.1</v>
      </c>
    </row>
    <row r="309" spans="1:11" ht="18.75" thickBot="1">
      <c r="A309" s="13" t="s">
        <v>196</v>
      </c>
      <c r="B309" s="14"/>
      <c r="C309" s="14"/>
      <c r="D309" s="15"/>
      <c r="E309" s="16" t="str">
        <f>Arkusz1!E1243</f>
        <v>20.5</v>
      </c>
      <c r="F309" s="16"/>
      <c r="G309" s="16"/>
      <c r="H309" s="16"/>
      <c r="I309" s="16"/>
      <c r="J309" s="16"/>
      <c r="K309" s="17"/>
    </row>
  </sheetData>
  <sheetProtection/>
  <mergeCells count="168">
    <mergeCell ref="A6:C6"/>
    <mergeCell ref="D6:K6"/>
    <mergeCell ref="A7:C7"/>
    <mergeCell ref="D7:E7"/>
    <mergeCell ref="F7:H7"/>
    <mergeCell ref="I7:K7"/>
    <mergeCell ref="A8:C8"/>
    <mergeCell ref="D8:E8"/>
    <mergeCell ref="F8:H8"/>
    <mergeCell ref="I8:K8"/>
    <mergeCell ref="A9:K9"/>
    <mergeCell ref="G11:J11"/>
    <mergeCell ref="A12:D12"/>
    <mergeCell ref="E12:K12"/>
    <mergeCell ref="A33:C33"/>
    <mergeCell ref="D33:K33"/>
    <mergeCell ref="A34:C34"/>
    <mergeCell ref="D34:E34"/>
    <mergeCell ref="F34:H34"/>
    <mergeCell ref="I34:K34"/>
    <mergeCell ref="A35:C35"/>
    <mergeCell ref="D35:E35"/>
    <mergeCell ref="F35:H35"/>
    <mergeCell ref="I35:K35"/>
    <mergeCell ref="A36:K36"/>
    <mergeCell ref="G38:J38"/>
    <mergeCell ref="A39:D39"/>
    <mergeCell ref="E39:K39"/>
    <mergeCell ref="A60:C60"/>
    <mergeCell ref="D60:K60"/>
    <mergeCell ref="A61:C61"/>
    <mergeCell ref="D61:E61"/>
    <mergeCell ref="F61:H61"/>
    <mergeCell ref="I61:K61"/>
    <mergeCell ref="A62:C62"/>
    <mergeCell ref="D62:E62"/>
    <mergeCell ref="F62:H62"/>
    <mergeCell ref="I62:K62"/>
    <mergeCell ref="A63:K63"/>
    <mergeCell ref="G65:J65"/>
    <mergeCell ref="A66:D66"/>
    <mergeCell ref="E66:K66"/>
    <mergeCell ref="A87:C87"/>
    <mergeCell ref="D87:K87"/>
    <mergeCell ref="A88:C88"/>
    <mergeCell ref="D88:E88"/>
    <mergeCell ref="F88:H88"/>
    <mergeCell ref="I88:K88"/>
    <mergeCell ref="A89:C89"/>
    <mergeCell ref="D89:E89"/>
    <mergeCell ref="F89:H89"/>
    <mergeCell ref="I89:K89"/>
    <mergeCell ref="A90:K90"/>
    <mergeCell ref="G92:J92"/>
    <mergeCell ref="A93:D93"/>
    <mergeCell ref="E93:K93"/>
    <mergeCell ref="A114:C114"/>
    <mergeCell ref="D114:K114"/>
    <mergeCell ref="A115:C115"/>
    <mergeCell ref="D115:E115"/>
    <mergeCell ref="F115:H115"/>
    <mergeCell ref="I115:K115"/>
    <mergeCell ref="A116:C116"/>
    <mergeCell ref="D116:E116"/>
    <mergeCell ref="F116:H116"/>
    <mergeCell ref="I116:K116"/>
    <mergeCell ref="A117:K117"/>
    <mergeCell ref="G119:J119"/>
    <mergeCell ref="A120:D120"/>
    <mergeCell ref="E120:K120"/>
    <mergeCell ref="A141:C141"/>
    <mergeCell ref="D141:K141"/>
    <mergeCell ref="A142:C142"/>
    <mergeCell ref="D142:E142"/>
    <mergeCell ref="F142:H142"/>
    <mergeCell ref="I142:K142"/>
    <mergeCell ref="A143:C143"/>
    <mergeCell ref="D143:E143"/>
    <mergeCell ref="F143:H143"/>
    <mergeCell ref="I143:K143"/>
    <mergeCell ref="A144:K144"/>
    <mergeCell ref="G146:J146"/>
    <mergeCell ref="A147:D147"/>
    <mergeCell ref="E147:K147"/>
    <mergeCell ref="A168:C168"/>
    <mergeCell ref="D168:K168"/>
    <mergeCell ref="A169:C169"/>
    <mergeCell ref="D169:E169"/>
    <mergeCell ref="F169:H169"/>
    <mergeCell ref="I169:K169"/>
    <mergeCell ref="A170:C170"/>
    <mergeCell ref="D170:E170"/>
    <mergeCell ref="F170:H170"/>
    <mergeCell ref="I170:K170"/>
    <mergeCell ref="A171:K171"/>
    <mergeCell ref="G173:J173"/>
    <mergeCell ref="A174:D174"/>
    <mergeCell ref="E174:K174"/>
    <mergeCell ref="A195:C195"/>
    <mergeCell ref="D195:K195"/>
    <mergeCell ref="A196:C196"/>
    <mergeCell ref="D196:E196"/>
    <mergeCell ref="F196:H196"/>
    <mergeCell ref="I196:K196"/>
    <mergeCell ref="A197:C197"/>
    <mergeCell ref="D197:E197"/>
    <mergeCell ref="F197:H197"/>
    <mergeCell ref="I197:K197"/>
    <mergeCell ref="A198:K198"/>
    <mergeCell ref="G200:J200"/>
    <mergeCell ref="A201:D201"/>
    <mergeCell ref="E201:K201"/>
    <mergeCell ref="A222:C222"/>
    <mergeCell ref="D222:K222"/>
    <mergeCell ref="A223:C223"/>
    <mergeCell ref="D223:E223"/>
    <mergeCell ref="F223:H223"/>
    <mergeCell ref="I223:K223"/>
    <mergeCell ref="A224:C224"/>
    <mergeCell ref="D224:E224"/>
    <mergeCell ref="F224:H224"/>
    <mergeCell ref="I224:K224"/>
    <mergeCell ref="A225:K225"/>
    <mergeCell ref="G227:J227"/>
    <mergeCell ref="A228:D228"/>
    <mergeCell ref="E228:K228"/>
    <mergeCell ref="A249:C249"/>
    <mergeCell ref="D249:K249"/>
    <mergeCell ref="A250:C250"/>
    <mergeCell ref="D250:E250"/>
    <mergeCell ref="F250:H250"/>
    <mergeCell ref="I250:K250"/>
    <mergeCell ref="A251:C251"/>
    <mergeCell ref="D251:E251"/>
    <mergeCell ref="F251:H251"/>
    <mergeCell ref="I251:K251"/>
    <mergeCell ref="A252:K252"/>
    <mergeCell ref="G254:J254"/>
    <mergeCell ref="A255:D255"/>
    <mergeCell ref="E255:K255"/>
    <mergeCell ref="A276:C276"/>
    <mergeCell ref="D276:K276"/>
    <mergeCell ref="A277:C277"/>
    <mergeCell ref="D277:E277"/>
    <mergeCell ref="F277:H277"/>
    <mergeCell ref="I277:K277"/>
    <mergeCell ref="A278:C278"/>
    <mergeCell ref="D278:E278"/>
    <mergeCell ref="F278:H278"/>
    <mergeCell ref="I278:K278"/>
    <mergeCell ref="A279:K279"/>
    <mergeCell ref="G281:J281"/>
    <mergeCell ref="A282:D282"/>
    <mergeCell ref="E282:K282"/>
    <mergeCell ref="A303:C303"/>
    <mergeCell ref="D303:K303"/>
    <mergeCell ref="A304:C304"/>
    <mergeCell ref="D304:E304"/>
    <mergeCell ref="F304:H304"/>
    <mergeCell ref="I304:K304"/>
    <mergeCell ref="A305:C305"/>
    <mergeCell ref="D305:E305"/>
    <mergeCell ref="F305:H305"/>
    <mergeCell ref="I305:K305"/>
    <mergeCell ref="A306:K306"/>
    <mergeCell ref="G308:J308"/>
    <mergeCell ref="A309:D309"/>
    <mergeCell ref="E309:K309"/>
  </mergeCells>
  <printOptions/>
  <pageMargins left="1.5748031496062993" right="0.7874015748031497" top="0.984251968503937" bottom="0.984251968503937" header="0" footer="0"/>
  <pageSetup horizontalDpi="600" verticalDpi="600" orientation="portrait" paperSize="9" r:id="rId1"/>
  <rowBreaks count="2" manualBreakCount="2">
    <brk id="140" max="255" man="1"/>
    <brk id="2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Jakubowski</dc:creator>
  <cp:keywords/>
  <dc:description/>
  <cp:lastModifiedBy>BM</cp:lastModifiedBy>
  <cp:lastPrinted>2005-12-19T11:34:40Z</cp:lastPrinted>
  <dcterms:created xsi:type="dcterms:W3CDTF">2005-10-21T08:30:56Z</dcterms:created>
  <dcterms:modified xsi:type="dcterms:W3CDTF">2005-12-19T14:02:23Z</dcterms:modified>
  <cp:category/>
  <cp:version/>
  <cp:contentType/>
  <cp:contentStatus/>
</cp:coreProperties>
</file>