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7" activeTab="0"/>
  </bookViews>
  <sheets>
    <sheet name="FZGiK zmiany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<sst xmlns="http://schemas.openxmlformats.org/spreadsheetml/2006/main" count="58" uniqueCount="45">
  <si>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</si>
  <si>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</si>
  <si>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</si>
  <si>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</si>
  <si>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</si>
  <si>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</si>
  <si>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</si>
  <si>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</si>
  <si>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0690</t>
  </si>
  <si>
    <t>2.</t>
  </si>
  <si>
    <t>3.</t>
  </si>
  <si>
    <t>2960</t>
  </si>
  <si>
    <t>WYDATKI</t>
  </si>
  <si>
    <t>Określenie przeznaczenia wydatków</t>
  </si>
  <si>
    <t>4300</t>
  </si>
  <si>
    <t>6110</t>
  </si>
  <si>
    <t>4.</t>
  </si>
  <si>
    <t>5.</t>
  </si>
  <si>
    <t>6.</t>
  </si>
  <si>
    <t>7.</t>
  </si>
  <si>
    <t>Lp.</t>
  </si>
  <si>
    <t>0920</t>
  </si>
  <si>
    <t>4210</t>
  </si>
  <si>
    <t>Dział 710 rozdział 71030</t>
  </si>
  <si>
    <t>Wpływy z usług</t>
  </si>
  <si>
    <t>0830</t>
  </si>
  <si>
    <t>Pozostałe odsetki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</si>
  <si>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</si>
  <si>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</si>
  <si>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</si>
  <si>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</si>
  <si>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</si>
  <si>
    <t>Plan na 2007 r.</t>
  </si>
  <si>
    <t>Wydatki inwestycyjne</t>
  </si>
  <si>
    <t>Zakup usług remintowych</t>
  </si>
  <si>
    <t>4270</t>
  </si>
  <si>
    <t>Szkolenia pracowników nie będacych członkami korpusu służby cywilnej</t>
  </si>
  <si>
    <t>4700</t>
  </si>
  <si>
    <t>Upomnienia</t>
  </si>
  <si>
    <t xml:space="preserve">VI. SPRAWOZDANIE Z WYKONANIA PLANU FUNDUSZU GOSPODARKI ZASOBEM GEODEZYJNYM I KARTOGRAFICZNYM </t>
  </si>
  <si>
    <t>Wykonanie za I półrocze 2007 r.</t>
  </si>
  <si>
    <t>% wykon.</t>
  </si>
  <si>
    <t>Stan funduszu plan na koniec roku, wykonanie na 30.06.</t>
  </si>
  <si>
    <r>
      <t xml:space="preserve">Przychody </t>
    </r>
    <r>
      <rPr>
        <u val="single"/>
        <sz val="12"/>
        <rFont val="Arial CE"/>
        <family val="0"/>
      </rPr>
      <t>Funduszu Zasobem Geodezyjnym i Karograficznym</t>
    </r>
    <r>
      <rPr>
        <sz val="12"/>
        <rFont val="Arial CE"/>
        <family val="0"/>
      </rPr>
      <t xml:space="preserve"> uzyskano w I półroczu 2007 r.           w wysokości 158.848,89 zł, co stanowi 45,39 % planu wynoszącego 350.000 zł. Wydatki bieżące zostały przeznaczone na zakup materiałów eksploatacyjnych do kserokopiarki-drukarki wielkoformatowej OCE-TCS 500 (tonery, papier), naprawę i konserwację kserokopiarki oraz zakup materiałów biurowych). </t>
    </r>
  </si>
  <si>
    <t>W I półroczu 2007 r. wydano 51.214,56 zł, co stanowi 7,38 % planu wynoszącego 693.720 zł,          w tym m.in. na:                                                                                                                                       * prace związąne z aktualizacją i utrzymaniem zasobu geodezyjnego i kartograficznego,                    * uzupełnienie mapy numerycznej,                                                                                                         * wykonanie dokumentacji geodezyjnej dla potrzeb prowadzonego postępowania administracyjnego.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</si>
</sst>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u val="single"/>
      <sz val="12"/>
      <name val="Arial CE"/>
      <family val="0"/>
    </font>
    <font>
      <b/>
      <sz val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5.00390625" style="9" customWidth="1"/>
    <col min="2" max="2" width="46.75390625" style="9" customWidth="1"/>
    <col min="3" max="3" width="6.625" style="9" customWidth="1"/>
    <col min="4" max="4" width="14.25390625" style="9" customWidth="1"/>
    <col min="5" max="5" width="13.75390625" style="9" customWidth="1"/>
    <col min="6" max="6" width="11.00390625" style="9" customWidth="1"/>
    <col min="7" max="16384" width="9.125" style="9" customWidth="1"/>
  </cols>
  <sheetData>
    <row r="1" spans="1:6" s="7" customFormat="1" ht="15">
      <c r="A1" s="47">
        <v>168</v>
      </c>
      <c r="B1" s="47"/>
      <c r="C1" s="47"/>
      <c r="D1" s="47"/>
      <c r="E1" s="47"/>
      <c r="F1" s="47"/>
    </row>
    <row r="2" s="7" customFormat="1" ht="12.75" customHeight="1">
      <c r="C2" s="8"/>
    </row>
    <row r="3" s="7" customFormat="1" ht="12.75" customHeight="1">
      <c r="D3" s="8"/>
    </row>
    <row r="4" spans="1:6" ht="51" customHeight="1">
      <c r="A4" s="46" t="s">
        <v>39</v>
      </c>
      <c r="B4" s="46"/>
      <c r="C4" s="46"/>
      <c r="D4" s="46"/>
      <c r="E4" s="46"/>
      <c r="F4" s="46"/>
    </row>
    <row r="6" ht="12.75">
      <c r="B6" s="9" t="s">
        <v>23</v>
      </c>
    </row>
    <row r="8" ht="12.75">
      <c r="B8" s="10" t="s">
        <v>0</v>
      </c>
    </row>
    <row r="9" ht="15" customHeight="1">
      <c r="B9" s="10"/>
    </row>
    <row r="10" spans="1:6" ht="42" customHeight="1">
      <c r="A10" s="4" t="s">
        <v>20</v>
      </c>
      <c r="B10" s="4" t="s">
        <v>1</v>
      </c>
      <c r="C10" s="30" t="s">
        <v>2</v>
      </c>
      <c r="D10" s="4" t="s">
        <v>32</v>
      </c>
      <c r="E10" s="4" t="s">
        <v>40</v>
      </c>
      <c r="F10" s="4" t="s">
        <v>41</v>
      </c>
    </row>
    <row r="11" spans="1:6" ht="12.75">
      <c r="A11" s="1">
        <v>1</v>
      </c>
      <c r="B11" s="1">
        <v>2</v>
      </c>
      <c r="C11" s="31">
        <v>3</v>
      </c>
      <c r="D11" s="1">
        <v>4</v>
      </c>
      <c r="E11" s="1">
        <v>5</v>
      </c>
      <c r="F11" s="1">
        <v>6</v>
      </c>
    </row>
    <row r="12" spans="1:6" ht="21" customHeight="1">
      <c r="A12" s="1"/>
      <c r="B12" s="1" t="s">
        <v>3</v>
      </c>
      <c r="C12" s="31"/>
      <c r="D12" s="2">
        <f>D13+D14</f>
        <v>706886</v>
      </c>
      <c r="E12" s="38">
        <f>E13+E14</f>
        <v>515734.47000000003</v>
      </c>
      <c r="F12" s="38">
        <f>E12/D12*100</f>
        <v>72.95864821201722</v>
      </c>
    </row>
    <row r="13" spans="1:6" ht="18" customHeight="1">
      <c r="A13" s="11" t="s">
        <v>4</v>
      </c>
      <c r="B13" s="11" t="s">
        <v>5</v>
      </c>
      <c r="C13" s="32"/>
      <c r="D13" s="12">
        <v>356886</v>
      </c>
      <c r="E13" s="39">
        <v>356885.58</v>
      </c>
      <c r="F13" s="38">
        <f>E13/D13*100</f>
        <v>99.9998823153612</v>
      </c>
    </row>
    <row r="14" spans="1:6" ht="18" customHeight="1">
      <c r="A14" s="13" t="s">
        <v>6</v>
      </c>
      <c r="B14" s="13" t="s">
        <v>0</v>
      </c>
      <c r="C14" s="33"/>
      <c r="D14" s="12">
        <f>SUM(D15:D17)</f>
        <v>350000</v>
      </c>
      <c r="E14" s="39">
        <f>SUM(E15:E17)</f>
        <v>158848.89</v>
      </c>
      <c r="F14" s="38">
        <f>E14/D14*100</f>
        <v>45.38539714285715</v>
      </c>
    </row>
    <row r="15" spans="1:6" ht="18" customHeight="1">
      <c r="A15" s="15" t="s">
        <v>7</v>
      </c>
      <c r="B15" s="15" t="s">
        <v>24</v>
      </c>
      <c r="C15" s="34" t="s">
        <v>25</v>
      </c>
      <c r="D15" s="16">
        <v>330000</v>
      </c>
      <c r="E15" s="40">
        <v>151826.39</v>
      </c>
      <c r="F15" s="43">
        <f>E15/D15*100</f>
        <v>46.007996969696975</v>
      </c>
    </row>
    <row r="16" spans="1:6" ht="18" customHeight="1">
      <c r="A16" s="15" t="s">
        <v>9</v>
      </c>
      <c r="B16" s="15" t="s">
        <v>26</v>
      </c>
      <c r="C16" s="41" t="s">
        <v>21</v>
      </c>
      <c r="D16" s="16">
        <v>20000</v>
      </c>
      <c r="E16" s="40">
        <v>6987.3</v>
      </c>
      <c r="F16" s="43">
        <f>E16/D16*100</f>
        <v>34.9365</v>
      </c>
    </row>
    <row r="17" spans="1:6" ht="18" customHeight="1">
      <c r="A17" s="15" t="s">
        <v>10</v>
      </c>
      <c r="B17" s="15" t="s">
        <v>38</v>
      </c>
      <c r="C17" s="41" t="s">
        <v>8</v>
      </c>
      <c r="D17" s="16">
        <v>0</v>
      </c>
      <c r="E17" s="40">
        <v>35.2</v>
      </c>
      <c r="F17" s="38"/>
    </row>
    <row r="18" spans="1:6" ht="12.75" customHeight="1">
      <c r="A18" s="17"/>
      <c r="B18" s="17"/>
      <c r="C18" s="18"/>
      <c r="D18" s="19"/>
      <c r="E18" s="19"/>
      <c r="F18" s="19"/>
    </row>
    <row r="19" spans="1:6" ht="12.75">
      <c r="A19" s="20"/>
      <c r="B19" s="20" t="s">
        <v>12</v>
      </c>
      <c r="C19" s="21"/>
      <c r="D19" s="22"/>
      <c r="E19" s="22"/>
      <c r="F19" s="22"/>
    </row>
    <row r="20" spans="1:6" ht="12.75">
      <c r="A20" s="23"/>
      <c r="B20" s="23"/>
      <c r="C20" s="24"/>
      <c r="D20" s="25"/>
      <c r="E20" s="25"/>
      <c r="F20" s="25"/>
    </row>
    <row r="21" spans="1:6" ht="42" customHeight="1">
      <c r="A21" s="4" t="s">
        <v>20</v>
      </c>
      <c r="B21" s="4" t="s">
        <v>13</v>
      </c>
      <c r="C21" s="30" t="s">
        <v>2</v>
      </c>
      <c r="D21" s="27" t="s">
        <v>32</v>
      </c>
      <c r="E21" s="4" t="s">
        <v>40</v>
      </c>
      <c r="F21" s="4" t="s">
        <v>41</v>
      </c>
    </row>
    <row r="22" spans="1:6" ht="12.75">
      <c r="A22" s="1">
        <v>1</v>
      </c>
      <c r="B22" s="1">
        <v>2</v>
      </c>
      <c r="C22" s="31">
        <v>3</v>
      </c>
      <c r="D22" s="1">
        <v>4</v>
      </c>
      <c r="E22" s="1">
        <v>5</v>
      </c>
      <c r="F22" s="1">
        <v>6</v>
      </c>
    </row>
    <row r="23" spans="1:6" ht="18" customHeight="1">
      <c r="A23" s="1"/>
      <c r="B23" s="1" t="s">
        <v>3</v>
      </c>
      <c r="C23" s="31"/>
      <c r="D23" s="2">
        <f>D24+D32</f>
        <v>706886</v>
      </c>
      <c r="E23" s="38">
        <f>E24+E32</f>
        <v>515734.47</v>
      </c>
      <c r="F23" s="38">
        <f>E23/D23*100</f>
        <v>72.95864821201721</v>
      </c>
    </row>
    <row r="24" spans="1:6" ht="18" customHeight="1">
      <c r="A24" s="11" t="s">
        <v>4</v>
      </c>
      <c r="B24" s="11" t="s">
        <v>12</v>
      </c>
      <c r="C24" s="35"/>
      <c r="D24" s="12">
        <f>SUM(D25:D31)</f>
        <v>693720</v>
      </c>
      <c r="E24" s="39">
        <f>SUM(E25:E31)</f>
        <v>51214.56</v>
      </c>
      <c r="F24" s="38">
        <f aca="true" t="shared" si="0" ref="F24:F31">E24/D24*100</f>
        <v>7.382598166407196</v>
      </c>
    </row>
    <row r="25" spans="1:6" ht="18" customHeight="1">
      <c r="A25" s="14" t="s">
        <v>7</v>
      </c>
      <c r="B25" s="14" t="s">
        <v>27</v>
      </c>
      <c r="C25" s="28" t="s">
        <v>22</v>
      </c>
      <c r="D25" s="16">
        <v>15000</v>
      </c>
      <c r="E25" s="40">
        <v>1626.14</v>
      </c>
      <c r="F25" s="43">
        <f t="shared" si="0"/>
        <v>10.840933333333334</v>
      </c>
    </row>
    <row r="26" spans="1:6" ht="18" customHeight="1">
      <c r="A26" s="14" t="s">
        <v>9</v>
      </c>
      <c r="B26" s="14" t="s">
        <v>34</v>
      </c>
      <c r="C26" s="28" t="s">
        <v>35</v>
      </c>
      <c r="D26" s="16">
        <v>10000</v>
      </c>
      <c r="E26" s="40">
        <v>3030.48</v>
      </c>
      <c r="F26" s="43">
        <f t="shared" si="0"/>
        <v>30.3048</v>
      </c>
    </row>
    <row r="27" spans="1:6" ht="18" customHeight="1">
      <c r="A27" s="14" t="s">
        <v>10</v>
      </c>
      <c r="B27" s="14" t="s">
        <v>28</v>
      </c>
      <c r="C27" s="28" t="s">
        <v>14</v>
      </c>
      <c r="D27" s="16">
        <v>523720</v>
      </c>
      <c r="E27" s="40">
        <v>14335</v>
      </c>
      <c r="F27" s="43">
        <f t="shared" si="0"/>
        <v>2.7371496219353855</v>
      </c>
    </row>
    <row r="28" spans="1:6" ht="27" customHeight="1">
      <c r="A28" s="14" t="s">
        <v>16</v>
      </c>
      <c r="B28" s="26" t="s">
        <v>36</v>
      </c>
      <c r="C28" s="28" t="s">
        <v>37</v>
      </c>
      <c r="D28" s="16">
        <v>5000</v>
      </c>
      <c r="E28" s="40">
        <v>0</v>
      </c>
      <c r="F28" s="43">
        <f t="shared" si="0"/>
        <v>0</v>
      </c>
    </row>
    <row r="29" spans="1:6" ht="18" customHeight="1">
      <c r="A29" s="14" t="s">
        <v>17</v>
      </c>
      <c r="B29" s="14" t="s">
        <v>29</v>
      </c>
      <c r="C29" s="28" t="s">
        <v>30</v>
      </c>
      <c r="D29" s="16">
        <v>50000</v>
      </c>
      <c r="E29" s="40">
        <v>0</v>
      </c>
      <c r="F29" s="43">
        <f t="shared" si="0"/>
        <v>0</v>
      </c>
    </row>
    <row r="30" spans="1:6" ht="18" customHeight="1">
      <c r="A30" s="14" t="s">
        <v>18</v>
      </c>
      <c r="B30" s="14" t="s">
        <v>33</v>
      </c>
      <c r="C30" s="28" t="s">
        <v>15</v>
      </c>
      <c r="D30" s="16">
        <v>20000</v>
      </c>
      <c r="E30" s="40">
        <v>0</v>
      </c>
      <c r="F30" s="43">
        <f t="shared" si="0"/>
        <v>0</v>
      </c>
    </row>
    <row r="31" spans="1:6" ht="18" customHeight="1">
      <c r="A31" s="14" t="s">
        <v>19</v>
      </c>
      <c r="B31" s="14" t="s">
        <v>31</v>
      </c>
      <c r="C31" s="28" t="s">
        <v>11</v>
      </c>
      <c r="D31" s="16">
        <v>70000</v>
      </c>
      <c r="E31" s="40">
        <v>32222.94</v>
      </c>
      <c r="F31" s="43">
        <f t="shared" si="0"/>
        <v>46.03277142857143</v>
      </c>
    </row>
    <row r="32" spans="1:6" s="3" customFormat="1" ht="27" customHeight="1">
      <c r="A32" s="5" t="s">
        <v>6</v>
      </c>
      <c r="B32" s="44" t="s">
        <v>42</v>
      </c>
      <c r="C32" s="36"/>
      <c r="D32" s="6">
        <v>13166</v>
      </c>
      <c r="E32" s="42">
        <v>464519.91</v>
      </c>
      <c r="F32" s="38"/>
    </row>
    <row r="33" spans="1:7" ht="17.25" customHeight="1">
      <c r="A33" s="37"/>
      <c r="B33" s="37"/>
      <c r="C33" s="37"/>
      <c r="D33" s="37"/>
      <c r="E33" s="37"/>
      <c r="F33" s="37"/>
      <c r="G33" s="29"/>
    </row>
    <row r="34" spans="1:6" ht="79.5" customHeight="1">
      <c r="A34" s="45" t="s">
        <v>43</v>
      </c>
      <c r="B34" s="45"/>
      <c r="C34" s="45"/>
      <c r="D34" s="45"/>
      <c r="E34" s="45"/>
      <c r="F34" s="45"/>
    </row>
    <row r="35" spans="1:6" ht="107.25" customHeight="1">
      <c r="A35" s="45" t="s">
        <v>44</v>
      </c>
      <c r="B35" s="45"/>
      <c r="C35" s="45"/>
      <c r="D35" s="45"/>
      <c r="E35" s="45"/>
      <c r="F35" s="45"/>
    </row>
    <row r="36" spans="1:6" ht="46.5" customHeight="1">
      <c r="A36" s="45"/>
      <c r="B36" s="45"/>
      <c r="C36" s="45"/>
      <c r="D36" s="45"/>
      <c r="E36" s="45"/>
      <c r="F36" s="45"/>
    </row>
    <row r="37" spans="1:6" ht="30.75" customHeight="1">
      <c r="A37" s="45"/>
      <c r="B37" s="45"/>
      <c r="C37" s="45"/>
      <c r="D37" s="45"/>
      <c r="E37" s="45"/>
      <c r="F37" s="45"/>
    </row>
  </sheetData>
  <mergeCells count="6">
    <mergeCell ref="A36:F36"/>
    <mergeCell ref="A37:F37"/>
    <mergeCell ref="A4:F4"/>
    <mergeCell ref="A1:F1"/>
    <mergeCell ref="A34:F34"/>
    <mergeCell ref="A35:F35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4-0221</cp:lastModifiedBy>
  <cp:lastPrinted>2007-08-23T12:41:42Z</cp:lastPrinted>
  <dcterms:created xsi:type="dcterms:W3CDTF">2004-11-03T09:27:49Z</dcterms:created>
  <dcterms:modified xsi:type="dcterms:W3CDTF">2007-10-08T10:08:18Z</dcterms:modified>
  <cp:category/>
  <cp:version/>
  <cp:contentType/>
  <cp:contentStatus/>
</cp:coreProperties>
</file>