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6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<sst xmlns="http://schemas.openxmlformats.org/spreadsheetml/2006/main" count="35" uniqueCount="21">
  <si>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TREŚĆ</t>
  </si>
  <si>
    <t>rata kapitałowa</t>
  </si>
  <si>
    <t>odsetki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</si>
  <si>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</si>
  <si>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</si>
  <si>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</si>
  <si>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</si>
  <si>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</si>
  <si>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</si>
  <si>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</si>
  <si>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</si>
  <si>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Spłata w 2012 r.</t>
  </si>
  <si>
    <t>Spłata w 2013 r.</t>
  </si>
  <si>
    <t>Spłata w 2014 r.</t>
  </si>
  <si>
    <t>Spłata w 2015 r.</t>
  </si>
  <si>
    <t xml:space="preserve">PROGNOZA  SPŁATY  DŁUGÓW  W  LATACH  2008 - 2015 </t>
  </si>
  <si>
    <t>DOCHODY</t>
  </si>
  <si>
    <t>WYDATKI</t>
  </si>
  <si>
    <t>Załącznik nr  7</t>
  </si>
  <si>
    <t>do Uchwały Nr  VII/87/07</t>
  </si>
  <si>
    <t>z dnia  28 marca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</si>
</sst>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N14" sqref="N14:O14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7" max="7" width="8.875" style="0" customWidth="1"/>
    <col min="9" max="9" width="8.875" style="0" customWidth="1"/>
    <col min="11" max="11" width="8.875" style="0" customWidth="1"/>
    <col min="13" max="13" width="8.875" style="0" customWidth="1"/>
    <col min="17" max="17" width="8.875" style="0" customWidth="1"/>
    <col min="18" max="29" width="13.25390625" style="0" customWidth="1"/>
  </cols>
  <sheetData>
    <row r="1" spans="12:15" ht="12.75">
      <c r="L1" s="24" t="s">
        <v>18</v>
      </c>
      <c r="M1" s="24"/>
      <c r="N1" s="5"/>
      <c r="O1" s="5"/>
    </row>
    <row r="2" spans="12:17" ht="12.75">
      <c r="L2" s="24" t="s">
        <v>19</v>
      </c>
      <c r="M2" s="24"/>
      <c r="N2" s="24"/>
      <c r="O2" s="24"/>
      <c r="P2" s="24"/>
      <c r="Q2" s="24"/>
    </row>
    <row r="3" ht="12.75">
      <c r="L3" t="s">
        <v>10</v>
      </c>
    </row>
    <row r="4" spans="12:16" ht="12.75">
      <c r="L4" s="24" t="s">
        <v>20</v>
      </c>
      <c r="M4" s="24"/>
      <c r="N4" s="24"/>
      <c r="O4" s="24"/>
      <c r="P4" s="24"/>
    </row>
    <row r="5" spans="1:17" ht="49.5" customHeight="1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ht="24.75" customHeight="1" thickBot="1"/>
    <row r="7" spans="1:17" s="1" customFormat="1" ht="25.5" customHeight="1">
      <c r="A7" s="21" t="s">
        <v>0</v>
      </c>
      <c r="B7" s="23" t="s">
        <v>3</v>
      </c>
      <c r="C7" s="23"/>
      <c r="D7" s="23" t="s">
        <v>4</v>
      </c>
      <c r="E7" s="23"/>
      <c r="F7" s="23" t="s">
        <v>8</v>
      </c>
      <c r="G7" s="23"/>
      <c r="H7" s="23" t="s">
        <v>9</v>
      </c>
      <c r="I7" s="23"/>
      <c r="J7" s="23" t="s">
        <v>11</v>
      </c>
      <c r="K7" s="23"/>
      <c r="L7" s="23" t="s">
        <v>12</v>
      </c>
      <c r="M7" s="23"/>
      <c r="N7" s="23" t="s">
        <v>13</v>
      </c>
      <c r="O7" s="23"/>
      <c r="P7" s="23" t="s">
        <v>14</v>
      </c>
      <c r="Q7" s="26"/>
    </row>
    <row r="8" spans="1:17" s="1" customFormat="1" ht="30" customHeight="1">
      <c r="A8" s="22"/>
      <c r="B8" s="9" t="s">
        <v>1</v>
      </c>
      <c r="C8" s="9" t="s">
        <v>2</v>
      </c>
      <c r="D8" s="9" t="s">
        <v>1</v>
      </c>
      <c r="E8" s="9" t="s">
        <v>2</v>
      </c>
      <c r="F8" s="9" t="s">
        <v>1</v>
      </c>
      <c r="G8" s="9" t="s">
        <v>2</v>
      </c>
      <c r="H8" s="9" t="s">
        <v>1</v>
      </c>
      <c r="I8" s="9" t="s">
        <v>2</v>
      </c>
      <c r="J8" s="9" t="s">
        <v>1</v>
      </c>
      <c r="K8" s="9" t="s">
        <v>2</v>
      </c>
      <c r="L8" s="9" t="s">
        <v>1</v>
      </c>
      <c r="M8" s="9" t="s">
        <v>2</v>
      </c>
      <c r="N8" s="9" t="s">
        <v>1</v>
      </c>
      <c r="O8" s="9" t="s">
        <v>2</v>
      </c>
      <c r="P8" s="9" t="s">
        <v>1</v>
      </c>
      <c r="Q8" s="11" t="s">
        <v>2</v>
      </c>
    </row>
    <row r="9" spans="1:17" s="1" customFormat="1" ht="15" customHeight="1">
      <c r="A9" s="12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</row>
    <row r="10" spans="1:20" s="1" customFormat="1" ht="34.5" customHeight="1">
      <c r="A10" s="10" t="s">
        <v>5</v>
      </c>
      <c r="B10" s="7">
        <f aca="true" t="shared" si="0" ref="B10:Q10">SUM(B11:B12)</f>
        <v>18860882</v>
      </c>
      <c r="C10" s="7">
        <f t="shared" si="0"/>
        <v>4248556</v>
      </c>
      <c r="D10" s="7">
        <f t="shared" si="0"/>
        <v>18159262</v>
      </c>
      <c r="E10" s="7">
        <f t="shared" si="0"/>
        <v>3377575</v>
      </c>
      <c r="F10" s="7">
        <f t="shared" si="0"/>
        <v>16598087</v>
      </c>
      <c r="G10" s="7">
        <f t="shared" si="0"/>
        <v>2591015</v>
      </c>
      <c r="H10" s="7">
        <f t="shared" si="0"/>
        <v>8233367</v>
      </c>
      <c r="I10" s="7">
        <f t="shared" si="0"/>
        <v>1875457</v>
      </c>
      <c r="J10" s="7">
        <f t="shared" si="0"/>
        <v>8233367</v>
      </c>
      <c r="K10" s="7">
        <f t="shared" si="0"/>
        <v>1541514</v>
      </c>
      <c r="L10" s="7">
        <f t="shared" si="0"/>
        <v>8233367</v>
      </c>
      <c r="M10" s="7">
        <f t="shared" si="0"/>
        <v>1067970</v>
      </c>
      <c r="N10" s="7">
        <f>SUM(N11:N12)</f>
        <v>8233367</v>
      </c>
      <c r="O10" s="7">
        <f>SUM(O11:O12)</f>
        <v>739261</v>
      </c>
      <c r="P10" s="7">
        <f t="shared" si="0"/>
        <v>7252117</v>
      </c>
      <c r="Q10" s="13">
        <f t="shared" si="0"/>
        <v>312570</v>
      </c>
      <c r="R10" s="4">
        <f>SUM(R11:R12)</f>
        <v>93803816</v>
      </c>
      <c r="S10" s="4">
        <f>SUM(S11:S12)</f>
        <v>15753918</v>
      </c>
      <c r="T10" s="4">
        <f>R10+S10</f>
        <v>109557734</v>
      </c>
    </row>
    <row r="11" spans="1:19" s="3" customFormat="1" ht="21" customHeight="1">
      <c r="A11" s="14" t="s">
        <v>6</v>
      </c>
      <c r="B11" s="8">
        <v>16891310</v>
      </c>
      <c r="C11" s="8">
        <v>4141656</v>
      </c>
      <c r="D11" s="8">
        <v>16842737</v>
      </c>
      <c r="E11" s="8">
        <v>3320025</v>
      </c>
      <c r="F11" s="8">
        <v>16598087</v>
      </c>
      <c r="G11" s="8">
        <v>2591015</v>
      </c>
      <c r="H11" s="8">
        <v>8233367</v>
      </c>
      <c r="I11" s="8">
        <v>1875457</v>
      </c>
      <c r="J11" s="8">
        <v>8233367</v>
      </c>
      <c r="K11" s="8">
        <v>1541514</v>
      </c>
      <c r="L11" s="8">
        <v>8233367</v>
      </c>
      <c r="M11" s="8">
        <v>1067970</v>
      </c>
      <c r="N11" s="8">
        <v>8233367</v>
      </c>
      <c r="O11" s="8">
        <v>739261</v>
      </c>
      <c r="P11" s="8">
        <v>7252117</v>
      </c>
      <c r="Q11" s="15">
        <v>312570</v>
      </c>
      <c r="R11" s="2">
        <f>B11+D11+F11+H11+J11+L11+N11+P11</f>
        <v>90517719</v>
      </c>
      <c r="S11" s="2">
        <f>C11+E11+G11+I11+K11+M11+O11+Q11</f>
        <v>15589468</v>
      </c>
    </row>
    <row r="12" spans="1:19" s="3" customFormat="1" ht="21" customHeight="1" thickBot="1">
      <c r="A12" s="16" t="s">
        <v>7</v>
      </c>
      <c r="B12" s="17">
        <v>1969572</v>
      </c>
      <c r="C12" s="17">
        <v>106900</v>
      </c>
      <c r="D12" s="17">
        <v>1316525</v>
      </c>
      <c r="E12" s="17">
        <v>57550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  <c r="R12" s="2">
        <f>B12+D12+F12+H12+J12+L12+N12+P12</f>
        <v>3286097</v>
      </c>
      <c r="S12" s="2">
        <f>C12+E12+G12+I12+K12+M12+O12+Q12</f>
        <v>164450</v>
      </c>
    </row>
    <row r="13" ht="18" customHeight="1"/>
    <row r="14" spans="1:19" s="3" customFormat="1" ht="21" customHeight="1">
      <c r="A14" s="14" t="s">
        <v>16</v>
      </c>
      <c r="B14" s="19">
        <v>267305797</v>
      </c>
      <c r="C14" s="20"/>
      <c r="D14" s="19">
        <v>299485998</v>
      </c>
      <c r="E14" s="20"/>
      <c r="F14" s="19">
        <v>308656128</v>
      </c>
      <c r="G14" s="20"/>
      <c r="H14" s="19">
        <v>276385562</v>
      </c>
      <c r="I14" s="20"/>
      <c r="J14" s="19">
        <v>263308826</v>
      </c>
      <c r="K14" s="20"/>
      <c r="L14" s="19">
        <v>262452403</v>
      </c>
      <c r="M14" s="20"/>
      <c r="N14" s="19">
        <v>270325976</v>
      </c>
      <c r="O14" s="20"/>
      <c r="P14" s="19">
        <v>278435755</v>
      </c>
      <c r="Q14" s="20"/>
      <c r="R14" s="2">
        <f>B14+D14+F14+H14+J14+L14+N14+P14</f>
        <v>2226356445</v>
      </c>
      <c r="S14" s="2">
        <f>C14+E14+G14+I14+K14+M14+O14+Q14</f>
        <v>0</v>
      </c>
    </row>
    <row r="15" spans="1:19" s="3" customFormat="1" ht="21" customHeight="1" thickBot="1">
      <c r="A15" s="16" t="s">
        <v>17</v>
      </c>
      <c r="B15" s="19">
        <v>322028052</v>
      </c>
      <c r="C15" s="20"/>
      <c r="D15" s="19">
        <v>344624594</v>
      </c>
      <c r="E15" s="20"/>
      <c r="F15" s="19">
        <v>344436952</v>
      </c>
      <c r="G15" s="20"/>
      <c r="H15" s="19">
        <v>268092120</v>
      </c>
      <c r="I15" s="20"/>
      <c r="J15" s="19">
        <v>268378274</v>
      </c>
      <c r="K15" s="20"/>
      <c r="L15" s="19">
        <v>270479772</v>
      </c>
      <c r="M15" s="20"/>
      <c r="N15" s="19">
        <v>277201165</v>
      </c>
      <c r="O15" s="20"/>
      <c r="P15" s="19">
        <v>285454200</v>
      </c>
      <c r="Q15" s="20"/>
      <c r="R15" s="2">
        <f>B15+D15+F15+H15+J15+L15+N15+P15</f>
        <v>2380695129</v>
      </c>
      <c r="S15" s="2">
        <f>C15+E15+G15+I15+K15+M15+O15+Q15</f>
        <v>0</v>
      </c>
    </row>
  </sheetData>
  <mergeCells count="29">
    <mergeCell ref="H7:I7"/>
    <mergeCell ref="A7:A8"/>
    <mergeCell ref="B7:C7"/>
    <mergeCell ref="D7:E7"/>
    <mergeCell ref="F7:G7"/>
    <mergeCell ref="J7:K7"/>
    <mergeCell ref="P7:Q7"/>
    <mergeCell ref="L7:M7"/>
    <mergeCell ref="N7:O7"/>
    <mergeCell ref="L1:M1"/>
    <mergeCell ref="L2:Q2"/>
    <mergeCell ref="L4:P4"/>
    <mergeCell ref="A5:Q5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/>
  <pageMargins left="0" right="0" top="0.98425196850393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2007-04-12T11:08:21Z</cp:lastPrinted>
  <dcterms:created xsi:type="dcterms:W3CDTF">2003-12-12T11:06:44Z</dcterms:created>
  <dcterms:modified xsi:type="dcterms:W3CDTF">2007-04-13T07:46:17Z</dcterms:modified>
  <cp:category/>
  <cp:version/>
  <cp:contentType/>
  <cp:contentStatus/>
</cp:coreProperties>
</file>