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ZGiK.07" sheetId="1" r:id="rId1"/>
  </sheets>
  <definedNames/>
  <calcPr fullCalcOnLoad="1"/>
</workbook>
</file>

<file path=xl/sharedStrings.xml><?xml version="1.0" encoding="utf-8"?>
<sst xmlns="http://schemas.openxmlformats.org/spreadsheetml/2006/main" count="57" uniqueCount="42">
  <si>
    <t>PRZYCHODY</t>
  </si>
  <si>
    <t>Źródło przychodów</t>
  </si>
  <si>
    <t>§</t>
  </si>
  <si>
    <t>OGÓŁEM = I + II</t>
  </si>
  <si>
    <t>I</t>
  </si>
  <si>
    <t>Stan funduszu na początek roku</t>
  </si>
  <si>
    <t>II</t>
  </si>
  <si>
    <t>1.</t>
  </si>
  <si>
    <t>0690</t>
  </si>
  <si>
    <t>2.</t>
  </si>
  <si>
    <t>3.</t>
  </si>
  <si>
    <t>2960</t>
  </si>
  <si>
    <t>WYDATKI</t>
  </si>
  <si>
    <t>Określenie przeznaczenia wydatków</t>
  </si>
  <si>
    <t>4300</t>
  </si>
  <si>
    <t>6110</t>
  </si>
  <si>
    <t>4.</t>
  </si>
  <si>
    <t>5.</t>
  </si>
  <si>
    <t>Rady Miasta w Piotrkowie Tryb.</t>
  </si>
  <si>
    <t>Lp.</t>
  </si>
  <si>
    <t>Stan funduszu na koniec roku</t>
  </si>
  <si>
    <t>0920</t>
  </si>
  <si>
    <t>4210</t>
  </si>
  <si>
    <t>Dział 710 rozdział 71030</t>
  </si>
  <si>
    <t>Wpływy z usług</t>
  </si>
  <si>
    <t>0830</t>
  </si>
  <si>
    <t>Pozostałe odsetki</t>
  </si>
  <si>
    <t>Zakup materiałów i wyposażenia</t>
  </si>
  <si>
    <t>Zakup usług pozostałych</t>
  </si>
  <si>
    <t>Wydatki na zakupy inwestycyjne</t>
  </si>
  <si>
    <t>6120</t>
  </si>
  <si>
    <t>Odpis 20 % na fundusz centralny i wojewódzki</t>
  </si>
  <si>
    <t xml:space="preserve">z dnia </t>
  </si>
  <si>
    <t>Przelewy redystrybucyjne - dofinansowanie z CFGZGiK</t>
  </si>
  <si>
    <t>Koszty upomnień</t>
  </si>
  <si>
    <t xml:space="preserve">do Uchwały Nr </t>
  </si>
  <si>
    <t>Plan na 2007 r.</t>
  </si>
  <si>
    <t>Wydatki inwestycyjne</t>
  </si>
  <si>
    <t>PLAN PRZYCHODÓW I WYDATKÓW FUNDUSZU GOSPODARKI ZASOBEM GEODEZYJNYM               I KARTOGRAFICZNYM na 2007 r.</t>
  </si>
  <si>
    <t>Dynamika</t>
  </si>
  <si>
    <t>Przewidywane wykonanie              2006 r.</t>
  </si>
  <si>
    <t>Załącznik nr 16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</si>
</sst>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8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sz val="11"/>
      <name val="Arial CE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49" fontId="0" fillId="0" borderId="4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" fontId="0" fillId="0" borderId="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6.75390625" style="10" customWidth="1"/>
    <col min="3" max="3" width="7.125" style="10" customWidth="1"/>
    <col min="4" max="4" width="14.25390625" style="10" customWidth="1"/>
    <col min="5" max="5" width="14.75390625" style="10" customWidth="1"/>
    <col min="6" max="16384" width="9.125" style="10" customWidth="1"/>
  </cols>
  <sheetData>
    <row r="1" spans="1:6" s="8" customFormat="1" ht="12.75">
      <c r="A1" s="45"/>
      <c r="B1" s="45"/>
      <c r="C1" s="45"/>
      <c r="D1" s="45"/>
      <c r="E1" s="45"/>
      <c r="F1" s="45"/>
    </row>
    <row r="2" s="8" customFormat="1" ht="12.75" customHeight="1">
      <c r="D2" s="9" t="s">
        <v>41</v>
      </c>
    </row>
    <row r="3" s="8" customFormat="1" ht="12.75" customHeight="1">
      <c r="D3" s="9" t="s">
        <v>35</v>
      </c>
    </row>
    <row r="4" s="8" customFormat="1" ht="12.75" customHeight="1">
      <c r="D4" s="9" t="s">
        <v>18</v>
      </c>
    </row>
    <row r="5" s="8" customFormat="1" ht="12.75" customHeight="1">
      <c r="D5" s="9" t="s">
        <v>32</v>
      </c>
    </row>
    <row r="6" spans="1:6" ht="48" customHeight="1">
      <c r="A6" s="44" t="s">
        <v>38</v>
      </c>
      <c r="B6" s="44"/>
      <c r="C6" s="44"/>
      <c r="D6" s="44"/>
      <c r="E6" s="44"/>
      <c r="F6" s="44"/>
    </row>
    <row r="8" ht="12.75">
      <c r="B8" s="10" t="s">
        <v>23</v>
      </c>
    </row>
    <row r="10" ht="12.75">
      <c r="B10" s="11" t="s">
        <v>0</v>
      </c>
    </row>
    <row r="11" ht="15" customHeight="1">
      <c r="B11" s="11"/>
    </row>
    <row r="12" spans="1:6" ht="42" customHeight="1">
      <c r="A12" s="4" t="s">
        <v>19</v>
      </c>
      <c r="B12" s="4" t="s">
        <v>1</v>
      </c>
      <c r="C12" s="4" t="s">
        <v>2</v>
      </c>
      <c r="D12" s="4" t="s">
        <v>40</v>
      </c>
      <c r="E12" s="4" t="s">
        <v>36</v>
      </c>
      <c r="F12" s="43" t="s">
        <v>39</v>
      </c>
    </row>
    <row r="13" spans="1:6" ht="12.7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</row>
    <row r="14" spans="1:6" ht="21" customHeight="1">
      <c r="A14" s="1"/>
      <c r="B14" s="1" t="s">
        <v>3</v>
      </c>
      <c r="C14" s="1"/>
      <c r="D14" s="2">
        <f>D15+D16</f>
        <v>752357</v>
      </c>
      <c r="E14" s="2">
        <f>E15+E16</f>
        <v>363166</v>
      </c>
      <c r="F14" s="37">
        <f>E14/D14*100</f>
        <v>48.27043544487524</v>
      </c>
    </row>
    <row r="15" spans="1:6" ht="18" customHeight="1">
      <c r="A15" s="12" t="s">
        <v>4</v>
      </c>
      <c r="B15" s="12" t="s">
        <v>5</v>
      </c>
      <c r="C15" s="13"/>
      <c r="D15" s="14">
        <v>322357</v>
      </c>
      <c r="E15" s="14">
        <v>13166</v>
      </c>
      <c r="F15" s="37">
        <f aca="true" t="shared" si="0" ref="F15:F20">E15/D15*100</f>
        <v>4.084291639393592</v>
      </c>
    </row>
    <row r="16" spans="1:6" ht="18" customHeight="1">
      <c r="A16" s="15" t="s">
        <v>6</v>
      </c>
      <c r="B16" s="15" t="s">
        <v>0</v>
      </c>
      <c r="C16" s="16"/>
      <c r="D16" s="17">
        <f>SUM(D17:D20)</f>
        <v>430000</v>
      </c>
      <c r="E16" s="17">
        <f>SUM(E17:E20)</f>
        <v>350000</v>
      </c>
      <c r="F16" s="37">
        <f t="shared" si="0"/>
        <v>81.3953488372093</v>
      </c>
    </row>
    <row r="17" spans="1:6" ht="18" customHeight="1">
      <c r="A17" s="24" t="s">
        <v>7</v>
      </c>
      <c r="B17" s="24" t="s">
        <v>24</v>
      </c>
      <c r="C17" s="25" t="s">
        <v>25</v>
      </c>
      <c r="D17" s="26">
        <v>330000</v>
      </c>
      <c r="E17" s="26">
        <v>330000</v>
      </c>
      <c r="F17" s="39">
        <f t="shared" si="0"/>
        <v>100</v>
      </c>
    </row>
    <row r="18" spans="1:6" ht="18" customHeight="1">
      <c r="A18" s="24" t="s">
        <v>9</v>
      </c>
      <c r="B18" s="24" t="s">
        <v>26</v>
      </c>
      <c r="C18" s="25" t="s">
        <v>21</v>
      </c>
      <c r="D18" s="26">
        <v>20000</v>
      </c>
      <c r="E18" s="26">
        <v>20000</v>
      </c>
      <c r="F18" s="39">
        <f t="shared" si="0"/>
        <v>100</v>
      </c>
    </row>
    <row r="19" spans="1:6" ht="18" customHeight="1">
      <c r="A19" s="24" t="s">
        <v>10</v>
      </c>
      <c r="B19" s="24" t="s">
        <v>34</v>
      </c>
      <c r="C19" s="25" t="s">
        <v>8</v>
      </c>
      <c r="D19" s="26">
        <v>0</v>
      </c>
      <c r="E19" s="26">
        <v>0</v>
      </c>
      <c r="F19" s="39">
        <v>0</v>
      </c>
    </row>
    <row r="20" spans="1:6" ht="18" customHeight="1">
      <c r="A20" s="21" t="s">
        <v>16</v>
      </c>
      <c r="B20" s="21" t="s">
        <v>33</v>
      </c>
      <c r="C20" s="22" t="s">
        <v>11</v>
      </c>
      <c r="D20" s="23">
        <v>80000</v>
      </c>
      <c r="E20" s="23">
        <v>0</v>
      </c>
      <c r="F20" s="39">
        <f t="shared" si="0"/>
        <v>0</v>
      </c>
    </row>
    <row r="21" spans="1:6" ht="18" customHeight="1">
      <c r="A21" s="27"/>
      <c r="B21" s="27"/>
      <c r="C21" s="28"/>
      <c r="D21" s="29"/>
      <c r="E21" s="29"/>
      <c r="F21" s="40"/>
    </row>
    <row r="22" spans="1:6" ht="12.75">
      <c r="A22" s="30"/>
      <c r="B22" s="30" t="s">
        <v>12</v>
      </c>
      <c r="C22" s="31"/>
      <c r="D22" s="32"/>
      <c r="E22" s="32"/>
      <c r="F22" s="40"/>
    </row>
    <row r="23" spans="1:6" ht="12.75">
      <c r="A23" s="33"/>
      <c r="B23" s="33"/>
      <c r="C23" s="34"/>
      <c r="D23" s="35"/>
      <c r="E23" s="35"/>
      <c r="F23" s="40"/>
    </row>
    <row r="24" spans="1:6" ht="42" customHeight="1">
      <c r="A24" s="4" t="s">
        <v>19</v>
      </c>
      <c r="B24" s="4" t="s">
        <v>13</v>
      </c>
      <c r="C24" s="4" t="s">
        <v>2</v>
      </c>
      <c r="D24" s="4" t="s">
        <v>40</v>
      </c>
      <c r="E24" s="41" t="s">
        <v>36</v>
      </c>
      <c r="F24" s="43" t="s">
        <v>39</v>
      </c>
    </row>
    <row r="25" spans="1:6" ht="12.75">
      <c r="A25" s="1">
        <v>1</v>
      </c>
      <c r="B25" s="1">
        <v>2</v>
      </c>
      <c r="C25" s="1">
        <v>3</v>
      </c>
      <c r="D25" s="1">
        <v>4</v>
      </c>
      <c r="E25" s="42">
        <v>5</v>
      </c>
      <c r="F25" s="1">
        <v>6</v>
      </c>
    </row>
    <row r="26" spans="1:6" ht="18" customHeight="1">
      <c r="A26" s="1"/>
      <c r="B26" s="1" t="s">
        <v>3</v>
      </c>
      <c r="C26" s="1"/>
      <c r="D26" s="2">
        <f>D27+D33</f>
        <v>752357</v>
      </c>
      <c r="E26" s="2">
        <f>E27+E33</f>
        <v>363166</v>
      </c>
      <c r="F26" s="37">
        <f aca="true" t="shared" si="1" ref="F26:F33">E26/D26*100</f>
        <v>48.27043544487524</v>
      </c>
    </row>
    <row r="27" spans="1:6" ht="18" customHeight="1">
      <c r="A27" s="12" t="s">
        <v>4</v>
      </c>
      <c r="B27" s="12" t="s">
        <v>12</v>
      </c>
      <c r="C27" s="36"/>
      <c r="D27" s="14">
        <f>SUM(D28:D32)</f>
        <v>739191</v>
      </c>
      <c r="E27" s="14">
        <f>SUM(E28:E32)</f>
        <v>350000</v>
      </c>
      <c r="F27" s="37">
        <f t="shared" si="1"/>
        <v>47.34906133867972</v>
      </c>
    </row>
    <row r="28" spans="1:6" ht="18" customHeight="1">
      <c r="A28" s="18" t="s">
        <v>7</v>
      </c>
      <c r="B28" s="18" t="s">
        <v>27</v>
      </c>
      <c r="C28" s="19" t="s">
        <v>22</v>
      </c>
      <c r="D28" s="20">
        <v>15000</v>
      </c>
      <c r="E28" s="20">
        <v>15000</v>
      </c>
      <c r="F28" s="39">
        <f t="shared" si="1"/>
        <v>100</v>
      </c>
    </row>
    <row r="29" spans="1:6" ht="18" customHeight="1">
      <c r="A29" s="18" t="s">
        <v>9</v>
      </c>
      <c r="B29" s="18" t="s">
        <v>28</v>
      </c>
      <c r="C29" s="19" t="s">
        <v>14</v>
      </c>
      <c r="D29" s="20">
        <v>424191</v>
      </c>
      <c r="E29" s="20">
        <v>210000</v>
      </c>
      <c r="F29" s="39">
        <f t="shared" si="1"/>
        <v>49.50600083452973</v>
      </c>
    </row>
    <row r="30" spans="1:6" ht="18" customHeight="1">
      <c r="A30" s="18" t="s">
        <v>10</v>
      </c>
      <c r="B30" s="18" t="s">
        <v>29</v>
      </c>
      <c r="C30" s="19" t="s">
        <v>30</v>
      </c>
      <c r="D30" s="20">
        <v>220000</v>
      </c>
      <c r="E30" s="20">
        <v>50000</v>
      </c>
      <c r="F30" s="39">
        <f t="shared" si="1"/>
        <v>22.727272727272727</v>
      </c>
    </row>
    <row r="31" spans="1:6" ht="18" customHeight="1">
      <c r="A31" s="18" t="s">
        <v>16</v>
      </c>
      <c r="B31" s="18" t="s">
        <v>37</v>
      </c>
      <c r="C31" s="19" t="s">
        <v>15</v>
      </c>
      <c r="D31" s="20">
        <v>10000</v>
      </c>
      <c r="E31" s="20">
        <v>5000</v>
      </c>
      <c r="F31" s="39">
        <f t="shared" si="1"/>
        <v>50</v>
      </c>
    </row>
    <row r="32" spans="1:6" ht="18" customHeight="1">
      <c r="A32" s="18" t="s">
        <v>17</v>
      </c>
      <c r="B32" s="18" t="s">
        <v>31</v>
      </c>
      <c r="C32" s="19" t="s">
        <v>11</v>
      </c>
      <c r="D32" s="20">
        <v>70000</v>
      </c>
      <c r="E32" s="20">
        <v>70000</v>
      </c>
      <c r="F32" s="39">
        <f t="shared" si="1"/>
        <v>100</v>
      </c>
    </row>
    <row r="33" spans="1:6" s="3" customFormat="1" ht="18" customHeight="1">
      <c r="A33" s="5" t="s">
        <v>6</v>
      </c>
      <c r="B33" s="5" t="s">
        <v>20</v>
      </c>
      <c r="C33" s="6"/>
      <c r="D33" s="7">
        <v>13166</v>
      </c>
      <c r="E33" s="7">
        <v>13166</v>
      </c>
      <c r="F33" s="37">
        <f t="shared" si="1"/>
        <v>100</v>
      </c>
    </row>
    <row r="36" spans="1:6" ht="16.5" customHeight="1">
      <c r="A36" s="46"/>
      <c r="B36" s="46"/>
      <c r="C36" s="46"/>
      <c r="D36" s="46"/>
      <c r="E36" s="46"/>
      <c r="F36" s="46"/>
    </row>
    <row r="37" spans="1:6" ht="15" customHeight="1">
      <c r="A37" s="46"/>
      <c r="B37" s="46"/>
      <c r="C37" s="46"/>
      <c r="D37" s="46"/>
      <c r="E37" s="46"/>
      <c r="F37" s="46"/>
    </row>
    <row r="38" spans="1:6" ht="16.5" customHeight="1">
      <c r="A38" s="38"/>
      <c r="B38" s="38"/>
      <c r="C38" s="38"/>
      <c r="D38" s="38"/>
      <c r="E38" s="38"/>
      <c r="F38" s="38"/>
    </row>
  </sheetData>
  <mergeCells count="4">
    <mergeCell ref="A6:F6"/>
    <mergeCell ref="A1:F1"/>
    <mergeCell ref="A36:F36"/>
    <mergeCell ref="A37:F37"/>
  </mergeCells>
  <printOptions/>
  <pageMargins left="0.64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4-0034</dc:creator>
  <cp:keywords/>
  <dc:description/>
  <cp:lastModifiedBy>4-0221</cp:lastModifiedBy>
  <cp:lastPrinted>2006-11-13T07:03:00Z</cp:lastPrinted>
  <dcterms:created xsi:type="dcterms:W3CDTF">2004-11-03T09:27:49Z</dcterms:created>
  <dcterms:modified xsi:type="dcterms:W3CDTF">2006-11-17T09:56:44Z</dcterms:modified>
  <cp:category/>
  <cp:version/>
  <cp:contentType/>
  <cp:contentStatus/>
</cp:coreProperties>
</file>