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ZGiK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<sst xmlns="http://schemas.openxmlformats.org/spreadsheetml/2006/main" count="51" uniqueCount="38">
  <si>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do Uchwały Nr LII/865/06</t>
  </si>
  <si>
    <t>Rady Miasta w Piotrkowie Tryb.</t>
  </si>
  <si>
    <t>z dnia 31 maja 2006 r.</t>
  </si>
  <si>
    <t>PRZYCHODY</t>
  </si>
  <si>
    <t>Lp.</t>
  </si>
  <si>
    <t>Źródło przychodów</t>
  </si>
  <si>
    <t>§</t>
  </si>
  <si>
    <t>Plan</t>
  </si>
  <si>
    <t>Zmiana +/-</t>
  </si>
  <si>
    <t>Plan po zmianie</t>
  </si>
  <si>
    <t>OGÓŁEM = I + II</t>
  </si>
  <si>
    <t>I</t>
  </si>
  <si>
    <t>Stan funduszu na początek roku</t>
  </si>
  <si>
    <t>II</t>
  </si>
  <si>
    <t>1.</t>
  </si>
  <si>
    <t>2960</t>
  </si>
  <si>
    <t>WYDATKI</t>
  </si>
  <si>
    <t>Określenie przeznaczenia wydatków</t>
  </si>
  <si>
    <t>4210</t>
  </si>
  <si>
    <t>4300</t>
  </si>
  <si>
    <t>2.</t>
  </si>
  <si>
    <t>3.</t>
  </si>
  <si>
    <t>4.</t>
  </si>
  <si>
    <t>Stan funduszu na koniec roku</t>
  </si>
  <si>
    <t>Załącznik nr 11</t>
  </si>
  <si>
    <t>ZMIANY W PLANIE PRZYCHODÓW I WYDATKÓW POWIATOWEOGO FUNDUSZU  GOSPODARKI ZASOBEM GEODEZYJNYM I KARTOGRAFICZNYM na 2006 r.</t>
  </si>
  <si>
    <t>Dział 710 rozdział 71030</t>
  </si>
  <si>
    <t>Wpływy z usług</t>
  </si>
  <si>
    <t>0830</t>
  </si>
  <si>
    <t>Pozostałe odsetki</t>
  </si>
  <si>
    <t>0920</t>
  </si>
  <si>
    <t>Przelewy redystrybucyjne - dofinansowanie z CFGZGiK</t>
  </si>
  <si>
    <t xml:space="preserve">Plan </t>
  </si>
  <si>
    <t>Zakup materiałów i wyposażenia</t>
  </si>
  <si>
    <t>Zakup usług pozostałych</t>
  </si>
  <si>
    <t>Wydatki na zakupy inwestycyjne</t>
  </si>
  <si>
    <t>6120</t>
  </si>
  <si>
    <t>Odpis 20 % na fundusz centralny i wojewódzki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</si>
</sst>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94" sqref="B94"/>
    </sheetView>
  </sheetViews>
  <sheetFormatPr defaultColWidth="9.00390625" defaultRowHeight="12.75"/>
  <cols>
    <col min="1" max="1" width="6.625" style="1" customWidth="1"/>
    <col min="2" max="2" width="46.75390625" style="1" customWidth="1"/>
    <col min="3" max="3" width="8.125" style="1" customWidth="1"/>
    <col min="4" max="6" width="10.25390625" style="1" customWidth="1"/>
    <col min="7" max="16384" width="9.125" style="1" customWidth="1"/>
  </cols>
  <sheetData>
    <row r="1" ht="12.75">
      <c r="D1" s="2" t="s">
        <v>24</v>
      </c>
    </row>
    <row r="2" ht="12.75">
      <c r="D2" s="2" t="s">
        <v>0</v>
      </c>
    </row>
    <row r="3" ht="12.75">
      <c r="D3" s="2" t="s">
        <v>1</v>
      </c>
    </row>
    <row r="4" ht="12.75">
      <c r="D4" s="2" t="s">
        <v>2</v>
      </c>
    </row>
    <row r="5" spans="4:6" ht="19.5" customHeight="1">
      <c r="D5" s="3"/>
      <c r="E5" s="3"/>
      <c r="F5" s="3"/>
    </row>
    <row r="6" spans="1:6" ht="48" customHeight="1">
      <c r="A6" s="39" t="s">
        <v>25</v>
      </c>
      <c r="B6" s="39"/>
      <c r="C6" s="39"/>
      <c r="D6" s="39"/>
      <c r="E6" s="39"/>
      <c r="F6" s="39"/>
    </row>
    <row r="8" ht="12.75">
      <c r="B8" s="1" t="s">
        <v>26</v>
      </c>
    </row>
    <row r="10" ht="12.75">
      <c r="B10" s="4" t="s">
        <v>3</v>
      </c>
    </row>
    <row r="11" ht="12.75">
      <c r="B11" s="4"/>
    </row>
    <row r="12" spans="1:6" ht="28.5" customHeight="1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</row>
    <row r="13" spans="1: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21" customHeight="1">
      <c r="A14" s="6"/>
      <c r="B14" s="6" t="s">
        <v>10</v>
      </c>
      <c r="C14" s="6"/>
      <c r="D14" s="7">
        <f>D15+D16</f>
        <v>282166</v>
      </c>
      <c r="E14" s="7">
        <f>E15+E16</f>
        <v>440191</v>
      </c>
      <c r="F14" s="34">
        <f aca="true" t="shared" si="0" ref="F14:F19">D14+E14</f>
        <v>722357</v>
      </c>
    </row>
    <row r="15" spans="1:6" ht="18" customHeight="1">
      <c r="A15" s="8" t="s">
        <v>11</v>
      </c>
      <c r="B15" s="8" t="s">
        <v>12</v>
      </c>
      <c r="C15" s="9"/>
      <c r="D15" s="10">
        <v>12166</v>
      </c>
      <c r="E15" s="10">
        <v>310191</v>
      </c>
      <c r="F15" s="34">
        <f t="shared" si="0"/>
        <v>322357</v>
      </c>
    </row>
    <row r="16" spans="1:6" ht="18" customHeight="1">
      <c r="A16" s="11" t="s">
        <v>13</v>
      </c>
      <c r="B16" s="11" t="s">
        <v>3</v>
      </c>
      <c r="C16" s="12"/>
      <c r="D16" s="13">
        <f>SUM(D17:D19)</f>
        <v>270000</v>
      </c>
      <c r="E16" s="13">
        <f>SUM(E17:E19)</f>
        <v>130000</v>
      </c>
      <c r="F16" s="34">
        <f t="shared" si="0"/>
        <v>400000</v>
      </c>
    </row>
    <row r="17" spans="1:6" ht="18" customHeight="1">
      <c r="A17" s="35" t="s">
        <v>14</v>
      </c>
      <c r="B17" s="35" t="s">
        <v>27</v>
      </c>
      <c r="C17" s="36" t="s">
        <v>28</v>
      </c>
      <c r="D17" s="37">
        <v>262000</v>
      </c>
      <c r="E17" s="37">
        <v>38000</v>
      </c>
      <c r="F17" s="37">
        <f t="shared" si="0"/>
        <v>300000</v>
      </c>
    </row>
    <row r="18" spans="1:6" ht="18" customHeight="1">
      <c r="A18" s="35" t="s">
        <v>20</v>
      </c>
      <c r="B18" s="35" t="s">
        <v>29</v>
      </c>
      <c r="C18" s="36" t="s">
        <v>30</v>
      </c>
      <c r="D18" s="37">
        <v>8000</v>
      </c>
      <c r="E18" s="37">
        <v>12000</v>
      </c>
      <c r="F18" s="37">
        <f t="shared" si="0"/>
        <v>20000</v>
      </c>
    </row>
    <row r="19" spans="1:6" ht="18" customHeight="1">
      <c r="A19" s="17" t="s">
        <v>21</v>
      </c>
      <c r="B19" s="17" t="s">
        <v>31</v>
      </c>
      <c r="C19" s="18" t="s">
        <v>15</v>
      </c>
      <c r="D19" s="19">
        <v>0</v>
      </c>
      <c r="E19" s="19">
        <v>80000</v>
      </c>
      <c r="F19" s="19">
        <f t="shared" si="0"/>
        <v>80000</v>
      </c>
    </row>
    <row r="20" spans="1:6" ht="18" customHeight="1">
      <c r="A20" s="20"/>
      <c r="B20" s="20"/>
      <c r="C20" s="21"/>
      <c r="D20" s="22"/>
      <c r="E20" s="22"/>
      <c r="F20" s="22"/>
    </row>
    <row r="21" spans="1:6" ht="12.75">
      <c r="A21" s="23"/>
      <c r="B21" s="23" t="s">
        <v>16</v>
      </c>
      <c r="C21" s="24"/>
      <c r="D21" s="25"/>
      <c r="E21" s="25"/>
      <c r="F21" s="25"/>
    </row>
    <row r="22" spans="1:6" ht="12.75">
      <c r="A22" s="26"/>
      <c r="B22" s="26"/>
      <c r="C22" s="27"/>
      <c r="D22" s="28"/>
      <c r="E22" s="28"/>
      <c r="F22" s="28"/>
    </row>
    <row r="23" spans="1:6" ht="25.5">
      <c r="A23" s="5" t="s">
        <v>4</v>
      </c>
      <c r="B23" s="5" t="s">
        <v>17</v>
      </c>
      <c r="C23" s="5" t="s">
        <v>6</v>
      </c>
      <c r="D23" s="5" t="s">
        <v>32</v>
      </c>
      <c r="E23" s="5" t="s">
        <v>8</v>
      </c>
      <c r="F23" s="5" t="s">
        <v>9</v>
      </c>
    </row>
    <row r="24" spans="1:6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</row>
    <row r="25" spans="1:6" ht="18" customHeight="1">
      <c r="A25" s="6"/>
      <c r="B25" s="6" t="s">
        <v>10</v>
      </c>
      <c r="C25" s="6"/>
      <c r="D25" s="7">
        <f>D26+D31</f>
        <v>282166</v>
      </c>
      <c r="E25" s="7">
        <f>E26+E31</f>
        <v>440191</v>
      </c>
      <c r="F25" s="7">
        <f>E25+D25</f>
        <v>722357</v>
      </c>
    </row>
    <row r="26" spans="1:6" ht="18" customHeight="1">
      <c r="A26" s="8" t="s">
        <v>11</v>
      </c>
      <c r="B26" s="8" t="s">
        <v>16</v>
      </c>
      <c r="C26" s="29"/>
      <c r="D26" s="10">
        <f>SUM(D27:D30)</f>
        <v>269000</v>
      </c>
      <c r="E26" s="10">
        <f>SUM(E27:E30)</f>
        <v>440191</v>
      </c>
      <c r="F26" s="7">
        <f aca="true" t="shared" si="1" ref="F26:F31">E26+D26</f>
        <v>709191</v>
      </c>
    </row>
    <row r="27" spans="1:6" ht="18" customHeight="1">
      <c r="A27" s="14" t="s">
        <v>14</v>
      </c>
      <c r="B27" s="14" t="s">
        <v>33</v>
      </c>
      <c r="C27" s="15" t="s">
        <v>18</v>
      </c>
      <c r="D27" s="16">
        <v>13000</v>
      </c>
      <c r="E27" s="16"/>
      <c r="F27" s="38">
        <f t="shared" si="1"/>
        <v>13000</v>
      </c>
    </row>
    <row r="28" spans="1:6" ht="18" customHeight="1">
      <c r="A28" s="14" t="s">
        <v>20</v>
      </c>
      <c r="B28" s="14" t="s">
        <v>34</v>
      </c>
      <c r="C28" s="15" t="s">
        <v>19</v>
      </c>
      <c r="D28" s="16">
        <v>152000</v>
      </c>
      <c r="E28" s="16">
        <v>310191</v>
      </c>
      <c r="F28" s="38">
        <f t="shared" si="1"/>
        <v>462191</v>
      </c>
    </row>
    <row r="29" spans="1:6" ht="18" customHeight="1">
      <c r="A29" s="14" t="s">
        <v>21</v>
      </c>
      <c r="B29" s="14" t="s">
        <v>35</v>
      </c>
      <c r="C29" s="15" t="s">
        <v>36</v>
      </c>
      <c r="D29" s="16">
        <v>50000</v>
      </c>
      <c r="E29" s="16">
        <v>120000</v>
      </c>
      <c r="F29" s="38">
        <f t="shared" si="1"/>
        <v>170000</v>
      </c>
    </row>
    <row r="30" spans="1:6" ht="18" customHeight="1">
      <c r="A30" s="14" t="s">
        <v>22</v>
      </c>
      <c r="B30" s="14" t="s">
        <v>37</v>
      </c>
      <c r="C30" s="15" t="s">
        <v>15</v>
      </c>
      <c r="D30" s="16">
        <v>54000</v>
      </c>
      <c r="E30" s="16">
        <v>10000</v>
      </c>
      <c r="F30" s="38">
        <f t="shared" si="1"/>
        <v>64000</v>
      </c>
    </row>
    <row r="31" spans="1:6" s="33" customFormat="1" ht="18" customHeight="1">
      <c r="A31" s="30" t="s">
        <v>13</v>
      </c>
      <c r="B31" s="30" t="s">
        <v>23</v>
      </c>
      <c r="C31" s="31"/>
      <c r="D31" s="32">
        <v>13166</v>
      </c>
      <c r="E31" s="32"/>
      <c r="F31" s="7">
        <f t="shared" si="1"/>
        <v>13166</v>
      </c>
    </row>
  </sheetData>
  <mergeCells count="1">
    <mergeCell ref="A6:F6"/>
  </mergeCells>
  <printOptions/>
  <pageMargins left="0.7875" right="0.23611111111111113" top="0.5902777777777778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4-0221</cp:lastModifiedBy>
  <cp:lastPrinted>2006-06-02T08:43:20Z</cp:lastPrinted>
  <dcterms:created xsi:type="dcterms:W3CDTF">2004-11-03T09:27:49Z</dcterms:created>
  <dcterms:modified xsi:type="dcterms:W3CDTF">2006-07-11T10:50:01Z</dcterms:modified>
  <cp:category/>
  <cp:version/>
  <cp:contentType/>
  <cp:contentStatus/>
  <cp:revision>1</cp:revision>
</cp:coreProperties>
</file>