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<sst xmlns="http://schemas.openxmlformats.org/spreadsheetml/2006/main" count="67" uniqueCount="60">
  <si>
    <t>Załącznik Nr  10</t>
  </si>
  <si>
    <t>do Uchwały Nr  LII/865/06</t>
  </si>
  <si>
    <t>Rady Miasta w Piotrkowie Tryb.</t>
  </si>
  <si>
    <t>z dnia   31 maja 2006 r.</t>
  </si>
  <si>
    <t>DOCHODY BUDŻETU PAŃSTWA PLANOWANE  DO  UZYSKANIA w 2006 r.,                      ZWIĄZANE Z REALIZACJĄ ZADAŃ Z ZAKRESU ADMINISTRACJI RZĄDOWEJ                         ORAZ INNYCH ZADAŃ ZLECONYCH USTAWAMI</t>
  </si>
  <si>
    <t>klasyfikacja budżetowa</t>
  </si>
  <si>
    <t>WYSZCZEGÓLNIENIE</t>
  </si>
  <si>
    <t>Plan na 2006 r.</t>
  </si>
  <si>
    <t>Układ wykonawczy</t>
  </si>
  <si>
    <t xml:space="preserve">dział </t>
  </si>
  <si>
    <t>rozdział</t>
  </si>
  <si>
    <t>§</t>
  </si>
  <si>
    <t>kwota</t>
  </si>
  <si>
    <t>O G Ó Ł E M</t>
  </si>
  <si>
    <t>Plan dochodów - GMINA</t>
  </si>
  <si>
    <t>Administracja publiczna, w tym:</t>
  </si>
  <si>
    <t>* wpływy z opłat za wydawanie dowodu osobistego</t>
  </si>
  <si>
    <t>0690</t>
  </si>
  <si>
    <t>* wpływy z opłaty za udostępnienie danych</t>
  </si>
  <si>
    <t xml:space="preserve">  osobowych</t>
  </si>
  <si>
    <t>Pomoc społeczna, w tym;</t>
  </si>
  <si>
    <t>ośrodki wsparcia</t>
  </si>
  <si>
    <t>* dochody z tytułu pobytu w Środowiskowym</t>
  </si>
  <si>
    <t>0970</t>
  </si>
  <si>
    <t>Domu Samopomocy</t>
  </si>
  <si>
    <t xml:space="preserve"> </t>
  </si>
  <si>
    <t xml:space="preserve">usługi opiekuńcze i specjalistyczne usługi </t>
  </si>
  <si>
    <t>opiekuńcze</t>
  </si>
  <si>
    <t>* dochody z tytułu odpłatności za specjalistyczne</t>
  </si>
  <si>
    <t>usługi opiekuńcze</t>
  </si>
  <si>
    <t>0830</t>
  </si>
  <si>
    <t>Plan dochodów  - POWIAT</t>
  </si>
  <si>
    <t>754</t>
  </si>
  <si>
    <t>75411</t>
  </si>
  <si>
    <t>Komendy powiatowe Państwowej Straży</t>
  </si>
  <si>
    <t>Pożarnej, w tym:</t>
  </si>
  <si>
    <t>* czynności kontrolno-rozpoznawcze</t>
  </si>
  <si>
    <t>0450</t>
  </si>
  <si>
    <t xml:space="preserve">* kary pieniężne </t>
  </si>
  <si>
    <t>0570</t>
  </si>
  <si>
    <t>* wynajem powierzchni dachowej</t>
  </si>
  <si>
    <t>0750</t>
  </si>
  <si>
    <t>* odsetki od nieterminowych zapłat</t>
  </si>
  <si>
    <t>0910</t>
  </si>
  <si>
    <t>* pozostałe odsetki</t>
  </si>
  <si>
    <t>0920</t>
  </si>
  <si>
    <t>Gospodarka mieszkaniowa</t>
  </si>
  <si>
    <t>gospodarka gruntami i nieruchomościami, w tym:</t>
  </si>
  <si>
    <t>* opłata roczna z tytułu użytkowania wieczystego</t>
  </si>
  <si>
    <t>0470</t>
  </si>
  <si>
    <t xml:space="preserve">  gruntów Skarbu Państwa</t>
  </si>
  <si>
    <t xml:space="preserve">* opłata roczna z tytułu oddania gruntów Skarbu </t>
  </si>
  <si>
    <t xml:space="preserve">  Państwa w trwały zarząd</t>
  </si>
  <si>
    <t>* dzierżawa gruntów Skarbu Państwa</t>
  </si>
  <si>
    <t xml:space="preserve">* wpływy z rat z tytułu przekształcenia prawa  </t>
  </si>
  <si>
    <t>0760</t>
  </si>
  <si>
    <t xml:space="preserve">  użytkowania wieczystego we własność</t>
  </si>
  <si>
    <t>* sprzedaż mienia Skarbu Państwa</t>
  </si>
  <si>
    <t>0770</t>
  </si>
  <si>
    <t>* sprzedaż użytkowania wieczystego na własność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</si>
</sst>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6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5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  <xf numFmtId="165" fontId="5" fillId="0" borderId="2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3" xfId="0" applyFont="1" applyBorder="1" applyAlignment="1">
      <alignment/>
    </xf>
    <xf numFmtId="165" fontId="5" fillId="0" borderId="3" xfId="0" applyNumberFormat="1" applyFont="1" applyBorder="1" applyAlignment="1">
      <alignment horizontal="right"/>
    </xf>
    <xf numFmtId="166" fontId="5" fillId="0" borderId="3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4" xfId="0" applyFont="1" applyBorder="1" applyAlignment="1">
      <alignment/>
    </xf>
    <xf numFmtId="165" fontId="0" fillId="0" borderId="4" xfId="0" applyNumberFormat="1" applyFont="1" applyBorder="1" applyAlignment="1">
      <alignment horizontal="right"/>
    </xf>
    <xf numFmtId="164" fontId="3" fillId="0" borderId="1" xfId="0" applyFont="1" applyBorder="1" applyAlignment="1">
      <alignment horizontal="center"/>
    </xf>
    <xf numFmtId="164" fontId="3" fillId="0" borderId="5" xfId="0" applyFont="1" applyBorder="1" applyAlignment="1">
      <alignment/>
    </xf>
    <xf numFmtId="166" fontId="0" fillId="0" borderId="2" xfId="0" applyNumberFormat="1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0" xfId="0" applyFont="1" applyAlignment="1">
      <alignment/>
    </xf>
    <xf numFmtId="166" fontId="0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right"/>
    </xf>
    <xf numFmtId="164" fontId="0" fillId="0" borderId="6" xfId="0" applyFont="1" applyBorder="1" applyAlignment="1">
      <alignment/>
    </xf>
    <xf numFmtId="166" fontId="5" fillId="0" borderId="1" xfId="0" applyNumberFormat="1" applyFont="1" applyBorder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3" xfId="0" applyFont="1" applyFill="1" applyBorder="1" applyAlignment="1">
      <alignment/>
    </xf>
    <xf numFmtId="165" fontId="0" fillId="0" borderId="3" xfId="0" applyNumberFormat="1" applyBorder="1" applyAlignment="1">
      <alignment horizontal="right"/>
    </xf>
    <xf numFmtId="165" fontId="0" fillId="0" borderId="3" xfId="0" applyNumberFormat="1" applyBorder="1" applyAlignment="1">
      <alignment/>
    </xf>
    <xf numFmtId="164" fontId="0" fillId="0" borderId="2" xfId="0" applyFont="1" applyFill="1" applyBorder="1" applyAlignment="1">
      <alignment/>
    </xf>
    <xf numFmtId="165" fontId="0" fillId="0" borderId="2" xfId="0" applyNumberFormat="1" applyBorder="1" applyAlignment="1">
      <alignment horizontal="right"/>
    </xf>
    <xf numFmtId="166" fontId="5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/>
    </xf>
    <xf numFmtId="164" fontId="0" fillId="0" borderId="4" xfId="0" applyFont="1" applyFill="1" applyBorder="1" applyAlignment="1">
      <alignment/>
    </xf>
    <xf numFmtId="165" fontId="0" fillId="0" borderId="4" xfId="0" applyNumberFormat="1" applyBorder="1" applyAlignment="1">
      <alignment horizontal="right"/>
    </xf>
    <xf numFmtId="166" fontId="5" fillId="0" borderId="4" xfId="0" applyNumberFormat="1" applyFont="1" applyBorder="1" applyAlignment="1">
      <alignment horizontal="center"/>
    </xf>
    <xf numFmtId="165" fontId="0" fillId="0" borderId="4" xfId="0" applyNumberFormat="1" applyBorder="1" applyAlignment="1">
      <alignment/>
    </xf>
    <xf numFmtId="165" fontId="0" fillId="0" borderId="0" xfId="0" applyNumberFormat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Border="1" applyAlignment="1">
      <alignment horizontal="right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5.375" style="0" customWidth="1"/>
    <col min="3" max="3" width="7.25390625" style="0" customWidth="1"/>
    <col min="4" max="4" width="42.75390625" style="0" customWidth="1"/>
    <col min="5" max="5" width="14.25390625" style="0" customWidth="1"/>
    <col min="6" max="6" width="0" style="0" hidden="1" customWidth="1"/>
    <col min="7" max="7" width="7.75390625" style="0" customWidth="1"/>
    <col min="8" max="8" width="10.125" style="0" customWidth="1"/>
  </cols>
  <sheetData>
    <row r="1" spans="4:6" ht="12.75">
      <c r="D1" s="1"/>
      <c r="E1" s="1" t="s">
        <v>0</v>
      </c>
      <c r="F1" s="2"/>
    </row>
    <row r="2" spans="4:6" ht="12.75">
      <c r="D2" s="1"/>
      <c r="E2" s="1" t="s">
        <v>1</v>
      </c>
      <c r="F2" s="2"/>
    </row>
    <row r="3" spans="4:6" ht="12.75">
      <c r="D3" s="1"/>
      <c r="E3" s="1" t="s">
        <v>2</v>
      </c>
      <c r="F3" s="2"/>
    </row>
    <row r="4" spans="4:6" ht="12.75">
      <c r="D4" s="1"/>
      <c r="E4" s="1" t="s">
        <v>3</v>
      </c>
      <c r="F4" s="2"/>
    </row>
    <row r="5" ht="24.75" customHeight="1"/>
    <row r="6" spans="1:8" ht="66" customHeight="1">
      <c r="A6" s="3" t="s">
        <v>4</v>
      </c>
      <c r="B6" s="3"/>
      <c r="C6" s="3"/>
      <c r="D6" s="3"/>
      <c r="E6" s="3"/>
      <c r="F6" s="3"/>
      <c r="G6" s="3"/>
      <c r="H6" s="3"/>
    </row>
    <row r="7" ht="20.25" customHeight="1"/>
    <row r="8" spans="1:8" ht="17.25" customHeight="1">
      <c r="A8" s="4" t="s">
        <v>5</v>
      </c>
      <c r="B8" s="4"/>
      <c r="C8" s="4"/>
      <c r="D8" s="4" t="s">
        <v>6</v>
      </c>
      <c r="E8" s="4" t="s">
        <v>7</v>
      </c>
      <c r="G8" s="5" t="s">
        <v>8</v>
      </c>
      <c r="H8" s="5"/>
    </row>
    <row r="9" spans="1:8" ht="19.5" customHeight="1">
      <c r="A9" s="4" t="s">
        <v>9</v>
      </c>
      <c r="B9" s="4" t="s">
        <v>10</v>
      </c>
      <c r="C9" s="4" t="s">
        <v>11</v>
      </c>
      <c r="D9" s="4"/>
      <c r="E9" s="4"/>
      <c r="G9" s="6" t="s">
        <v>11</v>
      </c>
      <c r="H9" s="7" t="s">
        <v>12</v>
      </c>
    </row>
    <row r="10" spans="1:8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G10" s="4">
        <v>6</v>
      </c>
      <c r="H10" s="4">
        <v>7</v>
      </c>
    </row>
    <row r="11" spans="1:8" ht="32.25" customHeight="1">
      <c r="A11" s="8"/>
      <c r="B11" s="8"/>
      <c r="C11" s="8"/>
      <c r="D11" s="4" t="s">
        <v>13</v>
      </c>
      <c r="E11" s="9">
        <f>E12+E25</f>
        <v>1527500</v>
      </c>
      <c r="G11" s="10"/>
      <c r="H11" s="9"/>
    </row>
    <row r="12" spans="1:8" ht="18" customHeight="1">
      <c r="A12" s="8"/>
      <c r="B12" s="8"/>
      <c r="C12" s="8"/>
      <c r="D12" s="8" t="s">
        <v>14</v>
      </c>
      <c r="E12" s="11">
        <f>E13+E17</f>
        <v>269500</v>
      </c>
      <c r="G12" s="12"/>
      <c r="H12" s="11"/>
    </row>
    <row r="13" spans="1:8" ht="15" customHeight="1">
      <c r="A13" s="13">
        <v>750</v>
      </c>
      <c r="B13" s="13">
        <v>75011</v>
      </c>
      <c r="C13" s="13">
        <v>2350</v>
      </c>
      <c r="D13" s="14" t="s">
        <v>15</v>
      </c>
      <c r="E13" s="15">
        <f>SUM(E14:E15)</f>
        <v>260500</v>
      </c>
      <c r="G13" s="16"/>
      <c r="H13" s="15"/>
    </row>
    <row r="14" spans="1:8" ht="15" customHeight="1">
      <c r="A14" s="17"/>
      <c r="B14" s="17"/>
      <c r="C14" s="17"/>
      <c r="D14" s="18" t="s">
        <v>16</v>
      </c>
      <c r="E14" s="19">
        <v>254500</v>
      </c>
      <c r="G14" s="20" t="s">
        <v>17</v>
      </c>
      <c r="H14" s="19">
        <v>254500</v>
      </c>
    </row>
    <row r="15" spans="1:8" ht="15" customHeight="1">
      <c r="A15" s="17"/>
      <c r="B15" s="17"/>
      <c r="C15" s="17"/>
      <c r="D15" s="18" t="s">
        <v>18</v>
      </c>
      <c r="E15" s="19">
        <v>6000</v>
      </c>
      <c r="G15" s="20" t="s">
        <v>17</v>
      </c>
      <c r="H15" s="19">
        <v>6000</v>
      </c>
    </row>
    <row r="16" spans="1:8" ht="15" customHeight="1">
      <c r="A16" s="17"/>
      <c r="B16" s="17"/>
      <c r="C16" s="17"/>
      <c r="D16" s="18" t="s">
        <v>19</v>
      </c>
      <c r="E16" s="19"/>
      <c r="G16" s="21"/>
      <c r="H16" s="19"/>
    </row>
    <row r="17" spans="1:8" s="14" customFormat="1" ht="15" customHeight="1">
      <c r="A17" s="13">
        <v>852</v>
      </c>
      <c r="B17" s="13"/>
      <c r="C17" s="13"/>
      <c r="D17" s="14" t="s">
        <v>20</v>
      </c>
      <c r="E17" s="15">
        <f>SUM(E18:E23)</f>
        <v>9000</v>
      </c>
      <c r="G17" s="16"/>
      <c r="H17" s="15"/>
    </row>
    <row r="18" spans="1:8" s="18" customFormat="1" ht="15" customHeight="1">
      <c r="A18" s="17"/>
      <c r="B18" s="17">
        <v>85203</v>
      </c>
      <c r="C18" s="17">
        <v>2350</v>
      </c>
      <c r="D18" s="18" t="s">
        <v>21</v>
      </c>
      <c r="E18" s="19">
        <v>3000</v>
      </c>
      <c r="G18" s="21"/>
      <c r="H18" s="19"/>
    </row>
    <row r="19" spans="1:8" s="18" customFormat="1" ht="15" customHeight="1">
      <c r="A19" s="17"/>
      <c r="B19" s="17"/>
      <c r="C19" s="17"/>
      <c r="D19" s="18" t="s">
        <v>22</v>
      </c>
      <c r="E19" s="19"/>
      <c r="G19" s="20" t="s">
        <v>23</v>
      </c>
      <c r="H19" s="19">
        <v>3000</v>
      </c>
    </row>
    <row r="20" spans="1:8" s="18" customFormat="1" ht="15" customHeight="1">
      <c r="A20" s="17"/>
      <c r="B20" s="17"/>
      <c r="C20" s="17"/>
      <c r="D20" s="18" t="s">
        <v>24</v>
      </c>
      <c r="E20" s="22" t="s">
        <v>25</v>
      </c>
      <c r="G20" s="23" t="s">
        <v>25</v>
      </c>
      <c r="H20" s="22" t="s">
        <v>25</v>
      </c>
    </row>
    <row r="21" spans="1:8" s="18" customFormat="1" ht="15" customHeight="1">
      <c r="A21" s="17"/>
      <c r="B21" s="17">
        <v>85228</v>
      </c>
      <c r="C21" s="17">
        <v>2350</v>
      </c>
      <c r="D21" s="18" t="s">
        <v>26</v>
      </c>
      <c r="E21" s="22"/>
      <c r="G21" s="23"/>
      <c r="H21" s="22"/>
    </row>
    <row r="22" spans="1:8" s="18" customFormat="1" ht="15" customHeight="1">
      <c r="A22" s="17"/>
      <c r="B22" s="17"/>
      <c r="C22" s="17"/>
      <c r="D22" s="18" t="s">
        <v>27</v>
      </c>
      <c r="E22" s="22"/>
      <c r="G22" s="23"/>
      <c r="H22" s="22"/>
    </row>
    <row r="23" spans="1:8" s="18" customFormat="1" ht="15" customHeight="1">
      <c r="A23" s="17"/>
      <c r="B23" s="17"/>
      <c r="C23" s="17"/>
      <c r="D23" s="18" t="s">
        <v>28</v>
      </c>
      <c r="E23" s="22">
        <v>6000</v>
      </c>
      <c r="G23" s="23"/>
      <c r="H23" s="22"/>
    </row>
    <row r="24" spans="1:8" s="25" customFormat="1" ht="15" customHeight="1">
      <c r="A24" s="24"/>
      <c r="B24" s="24"/>
      <c r="C24" s="24"/>
      <c r="D24" s="25" t="s">
        <v>29</v>
      </c>
      <c r="E24" s="26"/>
      <c r="G24" s="20" t="s">
        <v>30</v>
      </c>
      <c r="H24" s="26">
        <v>6000</v>
      </c>
    </row>
    <row r="25" spans="1:8" s="28" customFormat="1" ht="18" customHeight="1">
      <c r="A25" s="27"/>
      <c r="B25" s="27"/>
      <c r="C25" s="27"/>
      <c r="D25" s="8" t="s">
        <v>31</v>
      </c>
      <c r="E25" s="11">
        <f>SUM(E26:E33)</f>
        <v>1258000</v>
      </c>
      <c r="G25" s="12"/>
      <c r="H25" s="11"/>
    </row>
    <row r="26" spans="1:8" s="32" customFormat="1" ht="15" customHeight="1">
      <c r="A26" s="29" t="s">
        <v>32</v>
      </c>
      <c r="B26" s="29" t="s">
        <v>33</v>
      </c>
      <c r="C26" s="30">
        <v>2350</v>
      </c>
      <c r="D26" s="31" t="s">
        <v>34</v>
      </c>
      <c r="E26" s="15">
        <v>23000</v>
      </c>
      <c r="G26" s="16"/>
      <c r="H26" s="15"/>
    </row>
    <row r="27" spans="1:8" s="32" customFormat="1" ht="15" customHeight="1">
      <c r="A27" s="33"/>
      <c r="B27" s="33"/>
      <c r="C27" s="34"/>
      <c r="D27" s="35" t="s">
        <v>35</v>
      </c>
      <c r="E27" s="19"/>
      <c r="G27" s="21"/>
      <c r="H27" s="19"/>
    </row>
    <row r="28" spans="1:8" s="32" customFormat="1" ht="15" customHeight="1">
      <c r="A28" s="33"/>
      <c r="B28" s="33"/>
      <c r="C28" s="34"/>
      <c r="D28" s="35" t="s">
        <v>36</v>
      </c>
      <c r="E28" s="19"/>
      <c r="G28" s="20" t="s">
        <v>37</v>
      </c>
      <c r="H28" s="19">
        <v>500</v>
      </c>
    </row>
    <row r="29" spans="1:10" s="32" customFormat="1" ht="15" customHeight="1">
      <c r="A29" s="33"/>
      <c r="B29" s="33"/>
      <c r="C29" s="34"/>
      <c r="D29" s="36" t="s">
        <v>38</v>
      </c>
      <c r="E29" s="37"/>
      <c r="F29" s="38"/>
      <c r="G29" s="39" t="s">
        <v>39</v>
      </c>
      <c r="H29" s="37">
        <v>1040</v>
      </c>
      <c r="J29" s="40">
        <f>SUM(H28:H32)</f>
        <v>23000</v>
      </c>
    </row>
    <row r="30" spans="1:8" s="32" customFormat="1" ht="15" customHeight="1">
      <c r="A30" s="33"/>
      <c r="B30" s="33"/>
      <c r="C30" s="34"/>
      <c r="D30" s="36" t="s">
        <v>40</v>
      </c>
      <c r="E30" s="37"/>
      <c r="F30" s="38"/>
      <c r="G30" s="39" t="s">
        <v>41</v>
      </c>
      <c r="H30" s="37">
        <v>20000</v>
      </c>
    </row>
    <row r="31" spans="1:8" s="32" customFormat="1" ht="15" customHeight="1">
      <c r="A31" s="33"/>
      <c r="B31" s="33"/>
      <c r="C31" s="34"/>
      <c r="D31" s="36" t="s">
        <v>42</v>
      </c>
      <c r="E31" s="37"/>
      <c r="F31" s="38"/>
      <c r="G31" s="39" t="s">
        <v>43</v>
      </c>
      <c r="H31" s="37">
        <v>780</v>
      </c>
    </row>
    <row r="32" spans="1:8" s="32" customFormat="1" ht="15" customHeight="1">
      <c r="A32" s="34"/>
      <c r="B32" s="34"/>
      <c r="C32" s="34"/>
      <c r="D32" s="36" t="s">
        <v>44</v>
      </c>
      <c r="E32" s="37"/>
      <c r="F32" s="38"/>
      <c r="G32" s="39" t="s">
        <v>45</v>
      </c>
      <c r="H32" s="37">
        <v>680</v>
      </c>
    </row>
    <row r="33" spans="1:8" s="32" customFormat="1" ht="15" customHeight="1">
      <c r="A33" s="30">
        <v>700</v>
      </c>
      <c r="B33" s="30">
        <v>70005</v>
      </c>
      <c r="C33" s="30">
        <v>2350</v>
      </c>
      <c r="D33" s="31" t="s">
        <v>46</v>
      </c>
      <c r="E33" s="15">
        <v>1235000</v>
      </c>
      <c r="F33" s="31"/>
      <c r="G33" s="16"/>
      <c r="H33" s="15"/>
    </row>
    <row r="34" spans="1:8" s="32" customFormat="1" ht="15" customHeight="1">
      <c r="A34" s="34"/>
      <c r="B34" s="34"/>
      <c r="C34" s="34"/>
      <c r="D34" s="35" t="s">
        <v>47</v>
      </c>
      <c r="E34" s="19"/>
      <c r="F34" s="35"/>
      <c r="G34" s="21"/>
      <c r="H34" s="19"/>
    </row>
    <row r="35" spans="1:8" ht="15" customHeight="1">
      <c r="A35" s="17"/>
      <c r="B35" s="17"/>
      <c r="C35" s="17"/>
      <c r="D35" s="41" t="s">
        <v>48</v>
      </c>
      <c r="E35" s="42"/>
      <c r="F35" s="18"/>
      <c r="G35" s="20" t="s">
        <v>49</v>
      </c>
      <c r="H35" s="43">
        <f>1111723</f>
        <v>1111723</v>
      </c>
    </row>
    <row r="36" spans="1:8" ht="15" customHeight="1">
      <c r="A36" s="17"/>
      <c r="B36" s="17"/>
      <c r="C36" s="17"/>
      <c r="D36" s="41" t="s">
        <v>50</v>
      </c>
      <c r="E36" s="42"/>
      <c r="F36" s="18"/>
      <c r="G36" s="20"/>
      <c r="H36" s="43"/>
    </row>
    <row r="37" spans="1:8" ht="15" customHeight="1">
      <c r="A37" s="17"/>
      <c r="B37" s="17"/>
      <c r="C37" s="17"/>
      <c r="D37" s="44" t="s">
        <v>51</v>
      </c>
      <c r="E37" s="45"/>
      <c r="F37" s="14"/>
      <c r="G37" s="46" t="s">
        <v>49</v>
      </c>
      <c r="H37" s="47">
        <v>19696</v>
      </c>
    </row>
    <row r="38" spans="1:10" ht="15" customHeight="1">
      <c r="A38" s="17"/>
      <c r="B38" s="17"/>
      <c r="C38" s="17"/>
      <c r="D38" s="48" t="s">
        <v>52</v>
      </c>
      <c r="E38" s="49"/>
      <c r="F38" s="25"/>
      <c r="G38" s="50"/>
      <c r="H38" s="51"/>
      <c r="J38" s="52">
        <f>SUM(H35:H43)</f>
        <v>1235000</v>
      </c>
    </row>
    <row r="39" spans="1:8" ht="15" customHeight="1">
      <c r="A39" s="17"/>
      <c r="B39" s="17"/>
      <c r="C39" s="17"/>
      <c r="D39" s="41" t="s">
        <v>53</v>
      </c>
      <c r="E39" s="42"/>
      <c r="F39" s="18"/>
      <c r="G39" s="20" t="s">
        <v>41</v>
      </c>
      <c r="H39" s="43">
        <v>1066</v>
      </c>
    </row>
    <row r="40" spans="1:8" ht="15" customHeight="1">
      <c r="A40" s="17"/>
      <c r="B40" s="17"/>
      <c r="C40" s="17"/>
      <c r="D40" s="44" t="s">
        <v>54</v>
      </c>
      <c r="E40" s="45"/>
      <c r="F40" s="14"/>
      <c r="G40" s="46" t="s">
        <v>55</v>
      </c>
      <c r="H40" s="47">
        <v>15259</v>
      </c>
    </row>
    <row r="41" spans="1:8" ht="15" customHeight="1">
      <c r="A41" s="17"/>
      <c r="B41" s="17"/>
      <c r="C41" s="17"/>
      <c r="D41" s="48" t="s">
        <v>56</v>
      </c>
      <c r="E41" s="49"/>
      <c r="F41" s="25"/>
      <c r="G41" s="50"/>
      <c r="H41" s="51"/>
    </row>
    <row r="42" spans="1:8" ht="15" customHeight="1">
      <c r="A42" s="17"/>
      <c r="B42" s="17"/>
      <c r="C42" s="17"/>
      <c r="D42" s="41" t="s">
        <v>57</v>
      </c>
      <c r="E42" s="42"/>
      <c r="F42" s="18"/>
      <c r="G42" s="20" t="s">
        <v>58</v>
      </c>
      <c r="H42" s="43">
        <v>67256</v>
      </c>
    </row>
    <row r="43" spans="1:8" ht="15" customHeight="1">
      <c r="A43" s="24"/>
      <c r="B43" s="24"/>
      <c r="C43" s="24"/>
      <c r="D43" s="53" t="s">
        <v>59</v>
      </c>
      <c r="E43" s="54"/>
      <c r="F43" s="55"/>
      <c r="G43" s="39" t="s">
        <v>58</v>
      </c>
      <c r="H43" s="56">
        <v>20000</v>
      </c>
    </row>
    <row r="44" spans="1:5" ht="15" customHeight="1">
      <c r="A44" s="57"/>
      <c r="B44" s="57"/>
      <c r="C44" s="57"/>
      <c r="E44" s="58"/>
    </row>
    <row r="45" spans="1:5" ht="15" customHeight="1">
      <c r="A45" s="57"/>
      <c r="B45" s="57"/>
      <c r="C45" s="57"/>
      <c r="E45" s="58"/>
    </row>
    <row r="46" spans="1:5" ht="15" customHeight="1">
      <c r="A46" s="57"/>
      <c r="B46" s="57"/>
      <c r="C46" s="57"/>
      <c r="E46" s="58"/>
    </row>
    <row r="47" spans="1:5" ht="13.5" customHeight="1">
      <c r="A47" s="57"/>
      <c r="B47" s="57"/>
      <c r="C47" s="57"/>
      <c r="E47" s="58"/>
    </row>
  </sheetData>
  <mergeCells count="5">
    <mergeCell ref="A6:H6"/>
    <mergeCell ref="A8:C8"/>
    <mergeCell ref="D8:D9"/>
    <mergeCell ref="E8:E9"/>
    <mergeCell ref="G8:H8"/>
  </mergeCells>
  <printOptions/>
  <pageMargins left="0.5902777777777778" right="0" top="0.5902777777777778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2006-06-02T07:14:19Z</cp:lastPrinted>
  <dcterms:created xsi:type="dcterms:W3CDTF">2003-06-12T08:30:58Z</dcterms:created>
  <dcterms:modified xsi:type="dcterms:W3CDTF">2006-06-02T09:27:54Z</dcterms:modified>
  <cp:category/>
  <cp:version/>
  <cp:contentType/>
  <cp:contentStatus/>
  <cp:revision>1</cp:revision>
</cp:coreProperties>
</file>