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5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<sst xmlns="http://schemas.openxmlformats.org/spreadsheetml/2006/main" count="24" uniqueCount="16">
  <si>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TREŚĆ</t>
  </si>
  <si>
    <t>rata kapitałowa</t>
  </si>
  <si>
    <t>odsetki</t>
  </si>
  <si>
    <t>Spłata w 2006 r.</t>
  </si>
  <si>
    <t>Spłata w 2007 r.</t>
  </si>
  <si>
    <t>Spłata w 2008 r.</t>
  </si>
  <si>
    <t>Spłata w 2009 r.</t>
  </si>
  <si>
    <t>O G Ó Ł E M</t>
  </si>
  <si>
    <t>RAZEM  kredyty</t>
  </si>
  <si>
    <t>Spłata w 2010 r.</t>
  </si>
  <si>
    <t>Rady Miasta w Piotrkowie Tryb.</t>
  </si>
  <si>
    <t>SPŁATA  POŻYCZEK,  KREDYTÓW  DŁUGOTERMINOWYCH  W  LATACH  2006 - 2010</t>
  </si>
  <si>
    <t>RAZEM  pożyczki</t>
  </si>
  <si>
    <t>Załącznik nr  9</t>
  </si>
  <si>
    <t>do Uchwały Nr  XLIII/753/05</t>
  </si>
  <si>
    <t>z dnia     30 listopada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</si>
</sst>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selection activeCell="P17" sqref="P17"/>
    </sheetView>
  </sheetViews>
  <sheetFormatPr defaultColWidth="9.00390625" defaultRowHeight="12.75"/>
  <cols>
    <col min="1" max="1" width="18.875" style="0" customWidth="1"/>
    <col min="2" max="2" width="11.375" style="0" customWidth="1"/>
    <col min="3" max="3" width="10.875" style="0" customWidth="1"/>
    <col min="4" max="4" width="13.25390625" style="0" customWidth="1"/>
    <col min="5" max="5" width="10.625" style="0" customWidth="1"/>
    <col min="6" max="6" width="11.75390625" style="0" customWidth="1"/>
    <col min="7" max="7" width="10.375" style="0" customWidth="1"/>
    <col min="8" max="8" width="12.00390625" style="0" customWidth="1"/>
    <col min="9" max="9" width="11.125" style="0" customWidth="1"/>
    <col min="10" max="10" width="12.00390625" style="0" customWidth="1"/>
    <col min="11" max="11" width="11.375" style="0" customWidth="1"/>
    <col min="12" max="12" width="3.75390625" style="0" customWidth="1"/>
    <col min="15" max="15" width="10.125" style="0" bestFit="1" customWidth="1"/>
  </cols>
  <sheetData>
    <row r="1" spans="8:12" ht="12.75">
      <c r="H1" s="1"/>
      <c r="I1" s="1" t="s">
        <v>13</v>
      </c>
      <c r="K1" s="8"/>
      <c r="L1" s="8"/>
    </row>
    <row r="2" spans="8:12" ht="12.75">
      <c r="H2" s="1"/>
      <c r="I2" s="1" t="s">
        <v>14</v>
      </c>
      <c r="K2" s="1"/>
      <c r="L2" s="1"/>
    </row>
    <row r="3" spans="8:12" ht="12.75">
      <c r="H3" s="1"/>
      <c r="I3" s="1" t="s">
        <v>10</v>
      </c>
      <c r="K3" s="1"/>
      <c r="L3" s="8"/>
    </row>
    <row r="4" spans="8:12" ht="12.75">
      <c r="H4" s="1"/>
      <c r="I4" s="1" t="s">
        <v>15</v>
      </c>
      <c r="K4" s="1"/>
      <c r="L4" s="8"/>
    </row>
    <row r="7" spans="1:23" ht="26.25" customHeight="1">
      <c r="A7" s="11" t="s">
        <v>11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11" spans="1:11" s="3" customFormat="1" ht="21" customHeight="1">
      <c r="A11" s="15" t="s">
        <v>0</v>
      </c>
      <c r="B11" s="12" t="s">
        <v>3</v>
      </c>
      <c r="C11" s="13"/>
      <c r="D11" s="12" t="s">
        <v>4</v>
      </c>
      <c r="E11" s="13"/>
      <c r="F11" s="12" t="s">
        <v>5</v>
      </c>
      <c r="G11" s="13"/>
      <c r="H11" s="12" t="s">
        <v>6</v>
      </c>
      <c r="I11" s="13"/>
      <c r="J11" s="14" t="s">
        <v>9</v>
      </c>
      <c r="K11" s="14"/>
    </row>
    <row r="12" spans="1:11" s="3" customFormat="1" ht="25.5">
      <c r="A12" s="16"/>
      <c r="B12" s="2" t="s">
        <v>1</v>
      </c>
      <c r="C12" s="2" t="s">
        <v>2</v>
      </c>
      <c r="D12" s="2" t="s">
        <v>1</v>
      </c>
      <c r="E12" s="2" t="s">
        <v>2</v>
      </c>
      <c r="F12" s="2" t="s">
        <v>1</v>
      </c>
      <c r="G12" s="2" t="s">
        <v>2</v>
      </c>
      <c r="H12" s="2" t="s">
        <v>1</v>
      </c>
      <c r="I12" s="2" t="s">
        <v>2</v>
      </c>
      <c r="J12" s="2" t="s">
        <v>1</v>
      </c>
      <c r="K12" s="2" t="s">
        <v>2</v>
      </c>
    </row>
    <row r="13" spans="1:11" s="3" customFormat="1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</row>
    <row r="14" spans="1:16" s="3" customFormat="1" ht="23.25" customHeight="1">
      <c r="A14" s="4" t="s">
        <v>7</v>
      </c>
      <c r="B14" s="5">
        <f aca="true" t="shared" si="0" ref="B14:K14">SUM(B15:B16)</f>
        <v>14740982</v>
      </c>
      <c r="C14" s="5">
        <f t="shared" si="0"/>
        <v>2990813</v>
      </c>
      <c r="D14" s="5">
        <f t="shared" si="0"/>
        <v>10761235</v>
      </c>
      <c r="E14" s="5">
        <f t="shared" si="0"/>
        <v>1541971</v>
      </c>
      <c r="F14" s="5">
        <f t="shared" si="0"/>
        <v>8751369</v>
      </c>
      <c r="G14" s="5">
        <f t="shared" si="0"/>
        <v>991252</v>
      </c>
      <c r="H14" s="5">
        <f t="shared" si="0"/>
        <v>8364718</v>
      </c>
      <c r="I14" s="5">
        <f t="shared" si="0"/>
        <v>664733</v>
      </c>
      <c r="J14" s="5">
        <f t="shared" si="0"/>
        <v>8364719</v>
      </c>
      <c r="K14" s="5">
        <f t="shared" si="0"/>
        <v>314743</v>
      </c>
      <c r="O14" s="9"/>
      <c r="P14" s="9"/>
    </row>
    <row r="15" spans="1:16" s="3" customFormat="1" ht="18" customHeight="1">
      <c r="A15" s="6" t="s">
        <v>8</v>
      </c>
      <c r="B15" s="7">
        <f>12323094</f>
        <v>12323094</v>
      </c>
      <c r="C15" s="7">
        <v>2838168</v>
      </c>
      <c r="D15" s="7">
        <v>9802410</v>
      </c>
      <c r="E15" s="7">
        <v>1492533</v>
      </c>
      <c r="F15" s="7">
        <v>8364719</v>
      </c>
      <c r="G15" s="7">
        <v>984142</v>
      </c>
      <c r="H15" s="7">
        <v>8364718</v>
      </c>
      <c r="I15" s="7">
        <v>664733</v>
      </c>
      <c r="J15" s="7">
        <v>8364719</v>
      </c>
      <c r="K15" s="7">
        <v>314743</v>
      </c>
      <c r="O15" s="9"/>
      <c r="P15" s="9"/>
    </row>
    <row r="16" spans="1:16" s="3" customFormat="1" ht="22.5" customHeight="1">
      <c r="A16" s="6" t="s">
        <v>12</v>
      </c>
      <c r="B16" s="7">
        <f>1646490+771398</f>
        <v>2417888</v>
      </c>
      <c r="C16" s="7">
        <v>152645</v>
      </c>
      <c r="D16" s="7">
        <v>958825</v>
      </c>
      <c r="E16" s="7">
        <v>49438</v>
      </c>
      <c r="F16" s="7">
        <f>236250+150400</f>
        <v>386650</v>
      </c>
      <c r="G16" s="7">
        <v>7110</v>
      </c>
      <c r="H16" s="7">
        <v>0</v>
      </c>
      <c r="I16" s="7">
        <v>0</v>
      </c>
      <c r="J16" s="7">
        <v>0</v>
      </c>
      <c r="K16" s="7">
        <v>0</v>
      </c>
      <c r="O16" s="9"/>
      <c r="P16" s="9"/>
    </row>
  </sheetData>
  <mergeCells count="7">
    <mergeCell ref="A7:K7"/>
    <mergeCell ref="H11:I11"/>
    <mergeCell ref="J11:K11"/>
    <mergeCell ref="A11:A12"/>
    <mergeCell ref="B11:C11"/>
    <mergeCell ref="D11:E11"/>
    <mergeCell ref="F11:G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2005-12-01T11:50:32Z</cp:lastPrinted>
  <dcterms:created xsi:type="dcterms:W3CDTF">2003-12-12T11:06:44Z</dcterms:created>
  <dcterms:modified xsi:type="dcterms:W3CDTF">2005-12-13T07:14:22Z</dcterms:modified>
  <cp:category/>
  <cp:version/>
  <cp:contentType/>
  <cp:contentStatus/>
</cp:coreProperties>
</file>