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<sst xmlns="http://schemas.openxmlformats.org/spreadsheetml/2006/main" count="61" uniqueCount="56">
  <si>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Plan przed zmianą</t>
  </si>
  <si>
    <t xml:space="preserve">Zmiana </t>
  </si>
  <si>
    <t>Plan po zmianach</t>
  </si>
  <si>
    <t>A + B = DOTACJE  OGÓŁEM</t>
  </si>
  <si>
    <t>A. Dotacje dotyczące zadań zleconych gminie</t>
  </si>
  <si>
    <t>urzędy wojewódzkie</t>
  </si>
  <si>
    <t xml:space="preserve">urzędy naczelnych organów władzy </t>
  </si>
  <si>
    <t>obrona cywilna</t>
  </si>
  <si>
    <t>ośrodki wsparcia</t>
  </si>
  <si>
    <t>świadczenia rodzinne</t>
  </si>
  <si>
    <t>składki na ubezpieczenia zdrowotne</t>
  </si>
  <si>
    <t>zasiłki i pomoc w naturze</t>
  </si>
  <si>
    <t>usługi opiekuńcze</t>
  </si>
  <si>
    <t>B. Dotacje dotyczące zadań zleconych powiatowi</t>
  </si>
  <si>
    <t>gospodarka gruntami i nieruchomościami</t>
  </si>
  <si>
    <t>prace geodezyjne i kartograficzne</t>
  </si>
  <si>
    <t>nadzór budowalny</t>
  </si>
  <si>
    <t>komisje poborowe</t>
  </si>
  <si>
    <t>komendy powiatowe Państwowej Straży Pożarnej</t>
  </si>
  <si>
    <t>zespoły ds. orzekania o stopniu niepełnosprawności</t>
  </si>
  <si>
    <t>Rady Miasta w Piotrkowie Tryb.</t>
  </si>
  <si>
    <t>Klasyfikacja budżetowa</t>
  </si>
  <si>
    <t>DOCHODY  -  ŹRÓDŁA</t>
  </si>
  <si>
    <t>750-75011  § 2010</t>
  </si>
  <si>
    <t>751-75101  § 2010</t>
  </si>
  <si>
    <t>754-75414  § 2010</t>
  </si>
  <si>
    <t>852-85203  § 2010</t>
  </si>
  <si>
    <t>852-85212  § 2010</t>
  </si>
  <si>
    <t>852-85213  § 2010</t>
  </si>
  <si>
    <t>852-85214  § 2010</t>
  </si>
  <si>
    <t>852-85228  § 2010</t>
  </si>
  <si>
    <t>921-92195  § 2010</t>
  </si>
  <si>
    <t>pozostała działalność w kulturze</t>
  </si>
  <si>
    <t>700-70005  § 2110</t>
  </si>
  <si>
    <t>710-71013  § 2110</t>
  </si>
  <si>
    <t>710-71015  § 2110</t>
  </si>
  <si>
    <t>710-71015  § 6410</t>
  </si>
  <si>
    <t>750-75011  § 2110</t>
  </si>
  <si>
    <t>750-75045  § 2110</t>
  </si>
  <si>
    <t>754-75411  § 2110</t>
  </si>
  <si>
    <t>851-85156  § 2110</t>
  </si>
  <si>
    <t>852-85212  § 2110</t>
  </si>
  <si>
    <t>853-85321  § 2110</t>
  </si>
  <si>
    <t>ZMIANY W PLANIE  DOTACJI  NA  ZADANIA  Z  ZAKRESU  ADMINISTRACJI RZĄDOWEJ  ORAZ  INNE  ZADANIA  ZLECONE                                                                                     USTAWAMI  MIASTU</t>
  </si>
  <si>
    <t>751-75107  § 2010</t>
  </si>
  <si>
    <t>wybory Prezydenta RP</t>
  </si>
  <si>
    <t>751-75108  § 2010</t>
  </si>
  <si>
    <t>wybory do Sejmu i Senatu</t>
  </si>
  <si>
    <t>Załącznik Nr 4</t>
  </si>
  <si>
    <t>754-75411  § 6410</t>
  </si>
  <si>
    <t>851-85195  § 2010</t>
  </si>
  <si>
    <t>pozostała działalność w zdrowiu</t>
  </si>
  <si>
    <t>852-85212  § 6310</t>
  </si>
  <si>
    <t>świadczenia rodzinne - inwestycje</t>
  </si>
  <si>
    <t>do Uchwały Nr  XLIIII/753/05</t>
  </si>
  <si>
    <t>z dnia  30 listopada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</si>
</sst>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17.625" style="9" customWidth="1"/>
    <col min="2" max="2" width="43.75390625" style="9" customWidth="1"/>
    <col min="3" max="3" width="13.00390625" style="9" customWidth="1"/>
    <col min="4" max="4" width="11.875" style="9" customWidth="1"/>
    <col min="5" max="5" width="13.00390625" style="9" customWidth="1"/>
    <col min="6" max="6" width="9.125" style="9" customWidth="1"/>
    <col min="7" max="7" width="10.125" style="9" bestFit="1" customWidth="1"/>
    <col min="8" max="8" width="9.25390625" style="9" bestFit="1" customWidth="1"/>
    <col min="9" max="9" width="10.125" style="9" bestFit="1" customWidth="1"/>
    <col min="10" max="16384" width="9.125" style="9" customWidth="1"/>
  </cols>
  <sheetData>
    <row r="1" spans="1:5" ht="14.25" customHeight="1">
      <c r="A1" s="7"/>
      <c r="B1" s="7"/>
      <c r="C1" s="8" t="s">
        <v>48</v>
      </c>
      <c r="E1" s="8"/>
    </row>
    <row r="2" spans="1:5" ht="15.75" customHeight="1">
      <c r="A2" s="7"/>
      <c r="B2" s="7"/>
      <c r="C2" s="8" t="s">
        <v>54</v>
      </c>
      <c r="E2" s="8"/>
    </row>
    <row r="3" spans="1:5" ht="16.5" customHeight="1">
      <c r="A3" s="7"/>
      <c r="B3" s="7"/>
      <c r="C3" s="8" t="s">
        <v>20</v>
      </c>
      <c r="E3" s="8"/>
    </row>
    <row r="4" spans="1:5" ht="17.25" customHeight="1">
      <c r="A4" s="7"/>
      <c r="B4" s="7"/>
      <c r="C4" s="8" t="s">
        <v>55</v>
      </c>
      <c r="E4" s="8"/>
    </row>
    <row r="5" spans="1:3" ht="12.75">
      <c r="A5" s="7"/>
      <c r="B5" s="7"/>
      <c r="C5" s="7"/>
    </row>
    <row r="6" spans="1:3" ht="12.75">
      <c r="A6" s="7"/>
      <c r="B6" s="7"/>
      <c r="C6" s="7"/>
    </row>
    <row r="7" spans="1:5" ht="59.25" customHeight="1">
      <c r="A7" s="16" t="s">
        <v>43</v>
      </c>
      <c r="B7" s="16"/>
      <c r="C7" s="16"/>
      <c r="D7" s="16"/>
      <c r="E7" s="16"/>
    </row>
    <row r="8" spans="1:5" ht="18">
      <c r="A8" s="1"/>
      <c r="B8" s="1"/>
      <c r="C8" s="1"/>
      <c r="D8" s="1"/>
      <c r="E8" s="1"/>
    </row>
    <row r="9" spans="1:5" ht="41.25" customHeight="1">
      <c r="A9" s="2" t="s">
        <v>21</v>
      </c>
      <c r="B9" s="2" t="s">
        <v>22</v>
      </c>
      <c r="C9" s="2" t="s">
        <v>0</v>
      </c>
      <c r="D9" s="2" t="s">
        <v>1</v>
      </c>
      <c r="E9" s="2" t="s">
        <v>2</v>
      </c>
    </row>
    <row r="10" spans="1:5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</row>
    <row r="11" spans="1:5" ht="37.5" customHeight="1">
      <c r="A11" s="11"/>
      <c r="B11" s="2" t="s">
        <v>3</v>
      </c>
      <c r="C11" s="3">
        <f>C12+C26</f>
        <v>21042979</v>
      </c>
      <c r="D11" s="3">
        <f>D12+D26</f>
        <v>1841598</v>
      </c>
      <c r="E11" s="3">
        <f aca="true" t="shared" si="0" ref="E11:E37">SUM(C11:D11)</f>
        <v>22884577</v>
      </c>
    </row>
    <row r="12" spans="1:9" ht="36" customHeight="1">
      <c r="A12" s="11"/>
      <c r="B12" s="4" t="s">
        <v>4</v>
      </c>
      <c r="C12" s="3">
        <f>SUM(C13:C25)</f>
        <v>15372187</v>
      </c>
      <c r="D12" s="3">
        <f>SUM(D13:D25)</f>
        <v>1713915</v>
      </c>
      <c r="E12" s="3">
        <f t="shared" si="0"/>
        <v>17086102</v>
      </c>
      <c r="G12" s="15"/>
      <c r="H12" s="15"/>
      <c r="I12" s="15"/>
    </row>
    <row r="13" spans="1:5" ht="18" customHeight="1">
      <c r="A13" s="5" t="s">
        <v>23</v>
      </c>
      <c r="B13" s="12" t="s">
        <v>5</v>
      </c>
      <c r="C13" s="13">
        <v>438592</v>
      </c>
      <c r="D13" s="14">
        <v>0</v>
      </c>
      <c r="E13" s="6">
        <f t="shared" si="0"/>
        <v>438592</v>
      </c>
    </row>
    <row r="14" spans="1:5" ht="18" customHeight="1">
      <c r="A14" s="5" t="s">
        <v>24</v>
      </c>
      <c r="B14" s="12" t="s">
        <v>6</v>
      </c>
      <c r="C14" s="13">
        <v>12937</v>
      </c>
      <c r="D14" s="14">
        <v>0</v>
      </c>
      <c r="E14" s="6">
        <f t="shared" si="0"/>
        <v>12937</v>
      </c>
    </row>
    <row r="15" spans="1:5" ht="18" customHeight="1">
      <c r="A15" s="5" t="s">
        <v>44</v>
      </c>
      <c r="B15" s="12" t="s">
        <v>45</v>
      </c>
      <c r="C15" s="13">
        <v>155176</v>
      </c>
      <c r="D15" s="14">
        <v>0</v>
      </c>
      <c r="E15" s="6">
        <f>SUM(C15:D15)</f>
        <v>155176</v>
      </c>
    </row>
    <row r="16" spans="1:5" ht="18" customHeight="1">
      <c r="A16" s="5" t="s">
        <v>46</v>
      </c>
      <c r="B16" s="12" t="s">
        <v>47</v>
      </c>
      <c r="C16" s="13">
        <v>97495</v>
      </c>
      <c r="D16" s="14">
        <v>0</v>
      </c>
      <c r="E16" s="6">
        <f>SUM(C16:D16)</f>
        <v>97495</v>
      </c>
    </row>
    <row r="17" spans="1:5" ht="18" customHeight="1">
      <c r="A17" s="5" t="s">
        <v>25</v>
      </c>
      <c r="B17" s="12" t="s">
        <v>7</v>
      </c>
      <c r="C17" s="13">
        <v>3000</v>
      </c>
      <c r="D17" s="14">
        <v>0</v>
      </c>
      <c r="E17" s="6">
        <f t="shared" si="0"/>
        <v>3000</v>
      </c>
    </row>
    <row r="18" spans="1:5" ht="18" customHeight="1">
      <c r="A18" s="5" t="s">
        <v>50</v>
      </c>
      <c r="B18" s="12" t="s">
        <v>51</v>
      </c>
      <c r="C18" s="13">
        <v>0</v>
      </c>
      <c r="D18" s="14">
        <v>204</v>
      </c>
      <c r="E18" s="6">
        <f>SUM(C18:D18)</f>
        <v>204</v>
      </c>
    </row>
    <row r="19" spans="1:5" ht="18" customHeight="1">
      <c r="A19" s="5" t="s">
        <v>26</v>
      </c>
      <c r="B19" s="12" t="s">
        <v>8</v>
      </c>
      <c r="C19" s="13">
        <v>274401</v>
      </c>
      <c r="D19" s="14">
        <v>13868</v>
      </c>
      <c r="E19" s="6">
        <f t="shared" si="0"/>
        <v>288269</v>
      </c>
    </row>
    <row r="20" spans="1:5" ht="18" customHeight="1">
      <c r="A20" s="5" t="s">
        <v>27</v>
      </c>
      <c r="B20" s="12" t="s">
        <v>9</v>
      </c>
      <c r="C20" s="13">
        <v>12301199</v>
      </c>
      <c r="D20" s="14">
        <f>849371+842394</f>
        <v>1691765</v>
      </c>
      <c r="E20" s="6">
        <f t="shared" si="0"/>
        <v>13992964</v>
      </c>
    </row>
    <row r="21" spans="1:5" ht="18" customHeight="1">
      <c r="A21" s="5" t="s">
        <v>52</v>
      </c>
      <c r="B21" s="12" t="s">
        <v>53</v>
      </c>
      <c r="C21" s="13">
        <v>0</v>
      </c>
      <c r="D21" s="14">
        <v>8078</v>
      </c>
      <c r="E21" s="6">
        <f>SUM(C21:D21)</f>
        <v>8078</v>
      </c>
    </row>
    <row r="22" spans="1:5" ht="18" customHeight="1">
      <c r="A22" s="5" t="s">
        <v>28</v>
      </c>
      <c r="B22" s="12" t="s">
        <v>10</v>
      </c>
      <c r="C22" s="13">
        <v>203539</v>
      </c>
      <c r="D22" s="14">
        <v>0</v>
      </c>
      <c r="E22" s="6">
        <f t="shared" si="0"/>
        <v>203539</v>
      </c>
    </row>
    <row r="23" spans="1:5" ht="18" customHeight="1">
      <c r="A23" s="5" t="s">
        <v>29</v>
      </c>
      <c r="B23" s="12" t="s">
        <v>11</v>
      </c>
      <c r="C23" s="13">
        <v>1801348</v>
      </c>
      <c r="D23" s="14">
        <v>0</v>
      </c>
      <c r="E23" s="6">
        <f t="shared" si="0"/>
        <v>1801348</v>
      </c>
    </row>
    <row r="24" spans="1:5" ht="18" customHeight="1">
      <c r="A24" s="5" t="s">
        <v>30</v>
      </c>
      <c r="B24" s="12" t="s">
        <v>12</v>
      </c>
      <c r="C24" s="13">
        <v>78500</v>
      </c>
      <c r="D24" s="14">
        <v>0</v>
      </c>
      <c r="E24" s="6">
        <f>SUM(C24:D24)</f>
        <v>78500</v>
      </c>
    </row>
    <row r="25" spans="1:5" ht="18" customHeight="1">
      <c r="A25" s="5" t="s">
        <v>31</v>
      </c>
      <c r="B25" s="12" t="s">
        <v>32</v>
      </c>
      <c r="C25" s="13">
        <v>6000</v>
      </c>
      <c r="D25" s="14">
        <v>0</v>
      </c>
      <c r="E25" s="6">
        <f t="shared" si="0"/>
        <v>6000</v>
      </c>
    </row>
    <row r="26" spans="1:5" ht="34.5" customHeight="1">
      <c r="A26" s="11"/>
      <c r="B26" s="4" t="s">
        <v>13</v>
      </c>
      <c r="C26" s="3">
        <f>SUM(C27:C37)</f>
        <v>5670792</v>
      </c>
      <c r="D26" s="3">
        <f>SUM(D27:D37)</f>
        <v>127683</v>
      </c>
      <c r="E26" s="3">
        <f t="shared" si="0"/>
        <v>5798475</v>
      </c>
    </row>
    <row r="27" spans="1:5" ht="18" customHeight="1">
      <c r="A27" s="5" t="s">
        <v>33</v>
      </c>
      <c r="B27" s="11" t="s">
        <v>14</v>
      </c>
      <c r="C27" s="13">
        <v>113699</v>
      </c>
      <c r="D27" s="14">
        <v>0</v>
      </c>
      <c r="E27" s="6">
        <f t="shared" si="0"/>
        <v>113699</v>
      </c>
    </row>
    <row r="28" spans="1:5" ht="18" customHeight="1">
      <c r="A28" s="5" t="s">
        <v>34</v>
      </c>
      <c r="B28" s="11" t="s">
        <v>15</v>
      </c>
      <c r="C28" s="13">
        <v>51000</v>
      </c>
      <c r="D28" s="14">
        <v>0</v>
      </c>
      <c r="E28" s="6">
        <f t="shared" si="0"/>
        <v>51000</v>
      </c>
    </row>
    <row r="29" spans="1:5" ht="18" customHeight="1">
      <c r="A29" s="5" t="s">
        <v>35</v>
      </c>
      <c r="B29" s="11" t="s">
        <v>16</v>
      </c>
      <c r="C29" s="13">
        <v>207545</v>
      </c>
      <c r="D29" s="14">
        <v>0</v>
      </c>
      <c r="E29" s="6">
        <f t="shared" si="0"/>
        <v>207545</v>
      </c>
    </row>
    <row r="30" spans="1:5" ht="18" customHeight="1">
      <c r="A30" s="5" t="s">
        <v>36</v>
      </c>
      <c r="B30" s="11" t="s">
        <v>16</v>
      </c>
      <c r="C30" s="13">
        <v>27000</v>
      </c>
      <c r="D30" s="14">
        <v>0</v>
      </c>
      <c r="E30" s="6">
        <f t="shared" si="0"/>
        <v>27000</v>
      </c>
    </row>
    <row r="31" spans="1:5" ht="18" customHeight="1">
      <c r="A31" s="5" t="s">
        <v>37</v>
      </c>
      <c r="B31" s="11" t="s">
        <v>5</v>
      </c>
      <c r="C31" s="13">
        <v>166942</v>
      </c>
      <c r="D31" s="14">
        <v>0</v>
      </c>
      <c r="E31" s="6">
        <f t="shared" si="0"/>
        <v>166942</v>
      </c>
    </row>
    <row r="32" spans="1:5" ht="18" customHeight="1">
      <c r="A32" s="5" t="s">
        <v>38</v>
      </c>
      <c r="B32" s="11" t="s">
        <v>17</v>
      </c>
      <c r="C32" s="13">
        <v>19800</v>
      </c>
      <c r="D32" s="14">
        <v>-4328</v>
      </c>
      <c r="E32" s="6">
        <f t="shared" si="0"/>
        <v>15472</v>
      </c>
    </row>
    <row r="33" spans="1:5" ht="18" customHeight="1">
      <c r="A33" s="5" t="s">
        <v>39</v>
      </c>
      <c r="B33" s="11" t="s">
        <v>18</v>
      </c>
      <c r="C33" s="13">
        <v>4902859</v>
      </c>
      <c r="D33" s="14">
        <v>5400</v>
      </c>
      <c r="E33" s="6">
        <f t="shared" si="0"/>
        <v>4908259</v>
      </c>
    </row>
    <row r="34" spans="1:5" ht="18" customHeight="1">
      <c r="A34" s="5" t="s">
        <v>49</v>
      </c>
      <c r="B34" s="11" t="s">
        <v>18</v>
      </c>
      <c r="C34" s="13">
        <v>0</v>
      </c>
      <c r="D34" s="14">
        <v>129000</v>
      </c>
      <c r="E34" s="6">
        <f t="shared" si="0"/>
        <v>129000</v>
      </c>
    </row>
    <row r="35" spans="1:5" ht="18" customHeight="1">
      <c r="A35" s="5" t="s">
        <v>40</v>
      </c>
      <c r="B35" s="11" t="s">
        <v>10</v>
      </c>
      <c r="C35" s="13">
        <v>34860</v>
      </c>
      <c r="D35" s="14">
        <v>-2389</v>
      </c>
      <c r="E35" s="6">
        <f t="shared" si="0"/>
        <v>32471</v>
      </c>
    </row>
    <row r="36" spans="1:5" ht="18" customHeight="1">
      <c r="A36" s="5" t="s">
        <v>41</v>
      </c>
      <c r="B36" s="12" t="s">
        <v>9</v>
      </c>
      <c r="C36" s="13">
        <v>6754</v>
      </c>
      <c r="D36" s="14">
        <v>0</v>
      </c>
      <c r="E36" s="6">
        <f>SUM(C36:D36)</f>
        <v>6754</v>
      </c>
    </row>
    <row r="37" spans="1:5" ht="18" customHeight="1">
      <c r="A37" s="5" t="s">
        <v>42</v>
      </c>
      <c r="B37" s="11" t="s">
        <v>19</v>
      </c>
      <c r="C37" s="13">
        <v>140333</v>
      </c>
      <c r="D37" s="14">
        <v>0</v>
      </c>
      <c r="E37" s="6">
        <f t="shared" si="0"/>
        <v>140333</v>
      </c>
    </row>
  </sheetData>
  <mergeCells count="1">
    <mergeCell ref="A7:E7"/>
  </mergeCells>
  <printOptions/>
  <pageMargins left="0.3937007874015748" right="0" top="0.5905511811023623" bottom="0.7874015748031497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2005-12-02T09:56:27Z</cp:lastPrinted>
  <dcterms:created xsi:type="dcterms:W3CDTF">2004-06-07T08:19:58Z</dcterms:created>
  <dcterms:modified xsi:type="dcterms:W3CDTF">2005-12-13T07:16:44Z</dcterms:modified>
  <cp:category/>
  <cp:version/>
  <cp:contentType/>
  <cp:contentStatus/>
</cp:coreProperties>
</file>