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<sst xmlns="http://schemas.openxmlformats.org/spreadsheetml/2006/main" count="190" uniqueCount="155">
  <si>
    <t>PLAN  DOTACJI  DLA PODMIOTÓW  PUBLICZNYCH</t>
  </si>
  <si>
    <t>L.p.</t>
  </si>
  <si>
    <t>NAZWA  INSTYTUCJI  KULTURY</t>
  </si>
  <si>
    <t xml:space="preserve">Rozdział </t>
  </si>
  <si>
    <t>O G Ó Ł E M = A + B</t>
  </si>
  <si>
    <t>A</t>
  </si>
  <si>
    <t>Razem zadania gminy</t>
  </si>
  <si>
    <t>1.</t>
  </si>
  <si>
    <t>Miejski Ośrodek Kultury</t>
  </si>
  <si>
    <t>B</t>
  </si>
  <si>
    <t>Razem zadania powiatu</t>
  </si>
  <si>
    <t xml:space="preserve">2. </t>
  </si>
  <si>
    <t>Biuro Wystaw Artystycznych</t>
  </si>
  <si>
    <t>3.</t>
  </si>
  <si>
    <t>Biblioteka Publiczna</t>
  </si>
  <si>
    <t>4.</t>
  </si>
  <si>
    <t>Muzeum</t>
  </si>
  <si>
    <t>5.</t>
  </si>
  <si>
    <t>Ochrona i konsterwacja zabytków</t>
  </si>
  <si>
    <t>921-92109    §  2550</t>
  </si>
  <si>
    <t>921-92110    §  2550</t>
  </si>
  <si>
    <t>921-92116    §  2550</t>
  </si>
  <si>
    <t>921-92118    §  2550</t>
  </si>
  <si>
    <t>921-92120    §  2550</t>
  </si>
  <si>
    <t>PLAN  DOTACJI  DLA POZOSTAŁYCH PODMIOTÓW POSIADAJĄCYCH UPRAWNIENIA PODMIOTÓW PUBLICZNYCH</t>
  </si>
  <si>
    <t>Gimnazjum TOZP</t>
  </si>
  <si>
    <t>2.</t>
  </si>
  <si>
    <t>Katolicka Szkoła Podstawowa</t>
  </si>
  <si>
    <t>Przedszkola</t>
  </si>
  <si>
    <t>Przedszkole Niepubliczne Sióstr Salezjanek</t>
  </si>
  <si>
    <t>3.2.</t>
  </si>
  <si>
    <t>3.1.</t>
  </si>
  <si>
    <t>3.3.</t>
  </si>
  <si>
    <t>Przedszkole Niep. Im. Bł. Ed. Bojanowskiego</t>
  </si>
  <si>
    <t>Prywatne Przedszkole Magdaleny Jakubiak</t>
  </si>
  <si>
    <t>Licea ogólnokształcące</t>
  </si>
  <si>
    <t>1.1.</t>
  </si>
  <si>
    <t>1.2.</t>
  </si>
  <si>
    <t>1.3.</t>
  </si>
  <si>
    <t>1.4.</t>
  </si>
  <si>
    <t>1.5.</t>
  </si>
  <si>
    <t>1.6.</t>
  </si>
  <si>
    <t>Liceum Ogólnokształcące TOZP</t>
  </si>
  <si>
    <t>Liceum Ogólnokształcące ,,Informatyk''</t>
  </si>
  <si>
    <t>Prywatne Liceum Ogólnoksztłcące dla Dorosłych</t>
  </si>
  <si>
    <t>Zaocznne Liceum Ogólnokształcące</t>
  </si>
  <si>
    <t>Zaoczne LO dla Dorosłych GABOR</t>
  </si>
  <si>
    <t>Szkoły zawodowe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</si>
  <si>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</si>
  <si>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</si>
  <si>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</si>
  <si>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</si>
  <si>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</si>
  <si>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</si>
  <si>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</si>
  <si>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</si>
  <si>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</si>
  <si>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</si>
  <si>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Ośrodek Rehabilitacji Szkolno-Wychowawczy</t>
  </si>
  <si>
    <t>Technikum Fryzjerskie</t>
  </si>
  <si>
    <t>Technikum Handlowe ELBO</t>
  </si>
  <si>
    <t>Technikum Samochodowe ELBO</t>
  </si>
  <si>
    <t>Technikum Spożywcze ELBO</t>
  </si>
  <si>
    <t>Zaoczne Technikum Mechaniczne ZDZ</t>
  </si>
  <si>
    <t>Liceum Zawodowe dla Dorosłych ZDZ</t>
  </si>
  <si>
    <t>Technikum Samochodowe dla Dorosłych ZDZ</t>
  </si>
  <si>
    <t>Zaoczne Technikum Mechaniczne WiED</t>
  </si>
  <si>
    <t>Zaoczne Technikum Handlowe WiED</t>
  </si>
  <si>
    <t>Zaoczne Technikum Elektryczne WiED</t>
  </si>
  <si>
    <t>2.11.</t>
  </si>
  <si>
    <t>2.12.</t>
  </si>
  <si>
    <t>2.13.</t>
  </si>
  <si>
    <t>2.14.</t>
  </si>
  <si>
    <t>Zaocz. Technikum Mechan. dla Dorosłych GABOR</t>
  </si>
  <si>
    <t>Zaocz. Technikum Ekonom. dla Dorosłych GABOR</t>
  </si>
  <si>
    <t>Zaocz. Technikum Spożyw. dla Dorosłych GABOR</t>
  </si>
  <si>
    <t>2.15.</t>
  </si>
  <si>
    <t>2.16.</t>
  </si>
  <si>
    <t>2.17.</t>
  </si>
  <si>
    <t>2.18.</t>
  </si>
  <si>
    <t>2.19.</t>
  </si>
  <si>
    <t>2.20.</t>
  </si>
  <si>
    <t>Technikum Informatyczne</t>
  </si>
  <si>
    <t>Policealne Studium Farmaceutyczne ,,Omega''</t>
  </si>
  <si>
    <t>Policealne Studium Ekomomiczne ,,Infomat''</t>
  </si>
  <si>
    <t xml:space="preserve">Policealne Studium Informatyczne ,,Infomat'' </t>
  </si>
  <si>
    <t>Prywatne Policealne Studium Zawodowe</t>
  </si>
  <si>
    <t>2.21.</t>
  </si>
  <si>
    <t>2.22.</t>
  </si>
  <si>
    <t>2.23.</t>
  </si>
  <si>
    <t>2.24.</t>
  </si>
  <si>
    <t>2.25</t>
  </si>
  <si>
    <t>Policealne Szkoła Detektywów ,,O'CHIKARA''</t>
  </si>
  <si>
    <t>Policealne Studium Zawodowe TWP</t>
  </si>
  <si>
    <t>Szkoła Turystyki TEB</t>
  </si>
  <si>
    <t>Szkoła Informatyki i Internetu TEB</t>
  </si>
  <si>
    <t>Policealne Studium Finansów TEB</t>
  </si>
  <si>
    <t>Szkoła Europejska ,,EUROCOLLEGE'' TEB</t>
  </si>
  <si>
    <t>Policealne Studium Rachunkow. i Control. WiED</t>
  </si>
  <si>
    <t>WYSZCZEGÓLNIENIE</t>
  </si>
  <si>
    <t>Działalność usługowa</t>
  </si>
  <si>
    <t>710-71095     § 2820</t>
  </si>
  <si>
    <t>Ochotnicze Straże Pożarne</t>
  </si>
  <si>
    <t>754-75412     § 2830</t>
  </si>
  <si>
    <t>754-75495     § 2830</t>
  </si>
  <si>
    <t>Przeciwdziałalnie alkoholizmowi</t>
  </si>
  <si>
    <t>Towarzystwo Przyjaciół Dzieci</t>
  </si>
  <si>
    <t>853-85301     §  2820</t>
  </si>
  <si>
    <t xml:space="preserve">Ośrodki wsparcia - DSM </t>
  </si>
  <si>
    <t>853-85303     §  2810</t>
  </si>
  <si>
    <t>Ochrona i konserwacja zabytków</t>
  </si>
  <si>
    <t>13.</t>
  </si>
  <si>
    <t>12.</t>
  </si>
  <si>
    <t>Zadania z zakresu kultury fizycznej i sportu</t>
  </si>
  <si>
    <t>926-92605     §  2820</t>
  </si>
  <si>
    <t>11.</t>
  </si>
  <si>
    <t>10.</t>
  </si>
  <si>
    <t xml:space="preserve">Zadania z zakresu kultury </t>
  </si>
  <si>
    <t>921-92105     §  2820</t>
  </si>
  <si>
    <t>9.</t>
  </si>
  <si>
    <t>900-90095     §  2830</t>
  </si>
  <si>
    <t>8.</t>
  </si>
  <si>
    <t>Ośrodki wsparcia - noclegownia</t>
  </si>
  <si>
    <t>853-85303     §  2820</t>
  </si>
  <si>
    <t>7.</t>
  </si>
  <si>
    <t>Ochotnicze Hufce Pracy</t>
  </si>
  <si>
    <t>854-85416     §  2820</t>
  </si>
  <si>
    <t>6.</t>
  </si>
  <si>
    <t>851-85195     §  2820</t>
  </si>
  <si>
    <t xml:space="preserve">851-85154     § 2810 </t>
  </si>
  <si>
    <t xml:space="preserve">851-85154     § 2820 </t>
  </si>
  <si>
    <t>DOTACJE 2003 rok</t>
  </si>
  <si>
    <t>801-80110    §  2540</t>
  </si>
  <si>
    <t>801-80101    §  2540</t>
  </si>
  <si>
    <t>854-85404    §  2540</t>
  </si>
  <si>
    <t>801-80120     §  2540</t>
  </si>
  <si>
    <t>Liceum Ogólnokształcące dla Dorosłych TOZP</t>
  </si>
  <si>
    <t>801-80130    §  2540</t>
  </si>
  <si>
    <t>Pozostała działalność w turystyce</t>
  </si>
  <si>
    <t>Pozostała działalność w zakresie bezpieczeń</t>
  </si>
  <si>
    <t>Pozostała działalność w ochronie zdrowia</t>
  </si>
  <si>
    <t>Pozostała działalność w kulturze</t>
  </si>
  <si>
    <t>Pozostała działalność w gospod. komunalnej</t>
  </si>
  <si>
    <t xml:space="preserve">Pozostała działalność w kulturze fizycznej </t>
  </si>
  <si>
    <t xml:space="preserve">630-63095     § 2830 </t>
  </si>
  <si>
    <t>921-92195     §  2830</t>
  </si>
  <si>
    <t>926-92695     §  2830</t>
  </si>
  <si>
    <t>853-85301    §  2820</t>
  </si>
  <si>
    <t>DOTACJE       na 2003 rok</t>
  </si>
  <si>
    <t>DOTACJE      na 2003 rok</t>
  </si>
  <si>
    <t>PLAN  DOTACJI  DLA POZOSTAŁYCH PODMIOTÓW                                                                        NIE ZALICZANYCH DO PODMIOTÓW PUBLICZNYCH                                                                      PRZYZNAWANYCH W OPARCIU o art. 118                                                                              ustawy o finansach publicznych</t>
  </si>
  <si>
    <t>921-92120     §  2830</t>
  </si>
  <si>
    <t>Załącznik Nr 10  do Uchwały Nr V/47/2003 Rady Miejskiej Piotrkowa Tryb. z dnia 26 lutego  2003 r.</t>
  </si>
  <si>
    <t>Załącznik Nr 11  do Uchwały Nr V/47/2003 Rady Miejskiej Piotrkowa Tryb. z dnia 26 lutego 2003 r.</t>
  </si>
  <si>
    <t>Załącznik Nr 12  do Uchwały Nr V/47/2003 Rady Miejskiej Piotrkowa Tryb. z dnia 26 lutego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</si>
</sst>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tabSelected="1" workbookViewId="0" topLeftCell="A128">
      <selection activeCell="C155" sqref="C155"/>
    </sheetView>
  </sheetViews>
  <sheetFormatPr defaultColWidth="9.00390625" defaultRowHeight="12.75"/>
  <cols>
    <col min="1" max="1" width="5.00390625" style="0" customWidth="1"/>
    <col min="2" max="2" width="43.00390625" style="0" customWidth="1"/>
    <col min="3" max="3" width="22.875" style="0" customWidth="1"/>
    <col min="4" max="4" width="15.625" style="0" customWidth="1"/>
  </cols>
  <sheetData>
    <row r="1" spans="2:4" ht="12.75">
      <c r="B1" s="23" t="s">
        <v>152</v>
      </c>
      <c r="C1" s="23"/>
      <c r="D1" s="23"/>
    </row>
    <row r="2" spans="2:4" ht="12.75">
      <c r="B2" s="3"/>
      <c r="C2" s="3"/>
      <c r="D2" s="3"/>
    </row>
    <row r="3" spans="2:4" ht="12.75">
      <c r="B3" s="3"/>
      <c r="C3" s="3"/>
      <c r="D3" s="3"/>
    </row>
    <row r="5" spans="1:4" ht="32.25" customHeight="1">
      <c r="A5" s="21" t="s">
        <v>0</v>
      </c>
      <c r="B5" s="22"/>
      <c r="C5" s="22"/>
      <c r="D5" s="22"/>
    </row>
    <row r="6" spans="1:4" ht="32.25" customHeight="1">
      <c r="A6" s="2"/>
      <c r="B6" s="1"/>
      <c r="C6" s="1"/>
      <c r="D6" s="1"/>
    </row>
    <row r="7" spans="1:4" ht="36.75" customHeight="1">
      <c r="A7" s="4" t="s">
        <v>1</v>
      </c>
      <c r="B7" s="4" t="s">
        <v>2</v>
      </c>
      <c r="C7" s="4" t="s">
        <v>3</v>
      </c>
      <c r="D7" s="4" t="s">
        <v>131</v>
      </c>
    </row>
    <row r="8" spans="1:4" ht="15">
      <c r="A8" s="4">
        <v>1</v>
      </c>
      <c r="B8" s="4">
        <v>2</v>
      </c>
      <c r="C8" s="4">
        <v>3</v>
      </c>
      <c r="D8" s="4">
        <v>4</v>
      </c>
    </row>
    <row r="9" spans="1:4" ht="30.75" customHeight="1">
      <c r="A9" s="5"/>
      <c r="B9" s="4" t="s">
        <v>4</v>
      </c>
      <c r="C9" s="6"/>
      <c r="D9" s="7">
        <f>D10+D12</f>
        <v>3546000</v>
      </c>
    </row>
    <row r="10" spans="1:4" ht="23.25" customHeight="1">
      <c r="A10" s="8" t="s">
        <v>5</v>
      </c>
      <c r="B10" s="8" t="s">
        <v>6</v>
      </c>
      <c r="C10" s="9"/>
      <c r="D10" s="10">
        <f>SUM(D11)</f>
        <v>1000000</v>
      </c>
    </row>
    <row r="11" spans="1:4" ht="18" customHeight="1">
      <c r="A11" s="5" t="s">
        <v>7</v>
      </c>
      <c r="B11" s="5" t="s">
        <v>8</v>
      </c>
      <c r="C11" s="6" t="s">
        <v>19</v>
      </c>
      <c r="D11" s="11">
        <v>1000000</v>
      </c>
    </row>
    <row r="12" spans="1:4" ht="25.5" customHeight="1">
      <c r="A12" s="12" t="s">
        <v>9</v>
      </c>
      <c r="B12" s="12" t="s">
        <v>10</v>
      </c>
      <c r="C12" s="9"/>
      <c r="D12" s="10">
        <f>SUM(D13:D17)</f>
        <v>2546000</v>
      </c>
    </row>
    <row r="13" spans="1:4" ht="18" customHeight="1">
      <c r="A13" s="5" t="s">
        <v>7</v>
      </c>
      <c r="B13" s="5" t="s">
        <v>8</v>
      </c>
      <c r="C13" s="6" t="s">
        <v>19</v>
      </c>
      <c r="D13" s="11">
        <v>261000</v>
      </c>
    </row>
    <row r="14" spans="1:4" ht="18" customHeight="1">
      <c r="A14" s="5" t="s">
        <v>11</v>
      </c>
      <c r="B14" s="5" t="s">
        <v>12</v>
      </c>
      <c r="C14" s="6" t="s">
        <v>20</v>
      </c>
      <c r="D14" s="11">
        <v>282000</v>
      </c>
    </row>
    <row r="15" spans="1:4" ht="18" customHeight="1">
      <c r="A15" s="5" t="s">
        <v>13</v>
      </c>
      <c r="B15" s="5" t="s">
        <v>14</v>
      </c>
      <c r="C15" s="6" t="s">
        <v>21</v>
      </c>
      <c r="D15" s="11">
        <v>1291000</v>
      </c>
    </row>
    <row r="16" spans="1:4" ht="18" customHeight="1">
      <c r="A16" s="5" t="s">
        <v>15</v>
      </c>
      <c r="B16" s="5" t="s">
        <v>16</v>
      </c>
      <c r="C16" s="6" t="s">
        <v>22</v>
      </c>
      <c r="D16" s="11">
        <v>662000</v>
      </c>
    </row>
    <row r="17" spans="1:4" ht="18" customHeight="1">
      <c r="A17" s="5" t="s">
        <v>17</v>
      </c>
      <c r="B17" s="5" t="s">
        <v>18</v>
      </c>
      <c r="C17" s="6" t="s">
        <v>23</v>
      </c>
      <c r="D17" s="11">
        <v>50000</v>
      </c>
    </row>
    <row r="46" spans="2:4" ht="12.75">
      <c r="B46" s="23" t="s">
        <v>153</v>
      </c>
      <c r="C46" s="23"/>
      <c r="D46" s="23"/>
    </row>
    <row r="49" spans="1:4" ht="58.5" customHeight="1">
      <c r="A49" s="21" t="s">
        <v>24</v>
      </c>
      <c r="B49" s="22"/>
      <c r="C49" s="22"/>
      <c r="D49" s="22"/>
    </row>
    <row r="51" spans="1:4" ht="33.75" customHeight="1">
      <c r="A51" s="4" t="s">
        <v>1</v>
      </c>
      <c r="B51" s="4" t="s">
        <v>99</v>
      </c>
      <c r="C51" s="4" t="s">
        <v>3</v>
      </c>
      <c r="D51" s="4" t="s">
        <v>149</v>
      </c>
    </row>
    <row r="52" spans="1:4" ht="11.25" customHeight="1">
      <c r="A52" s="4">
        <v>1</v>
      </c>
      <c r="B52" s="4">
        <v>2</v>
      </c>
      <c r="C52" s="4">
        <v>3</v>
      </c>
      <c r="D52" s="4">
        <v>4</v>
      </c>
    </row>
    <row r="53" spans="1:4" ht="30" customHeight="1">
      <c r="A53" s="5"/>
      <c r="B53" s="4" t="s">
        <v>4</v>
      </c>
      <c r="C53" s="6"/>
      <c r="D53" s="7">
        <f>D54+D61</f>
        <v>2830000</v>
      </c>
    </row>
    <row r="54" spans="1:4" ht="29.25" customHeight="1">
      <c r="A54" s="8" t="s">
        <v>5</v>
      </c>
      <c r="B54" s="8" t="s">
        <v>6</v>
      </c>
      <c r="C54" s="9"/>
      <c r="D54" s="10">
        <f>SUM(D55:D57)</f>
        <v>830000</v>
      </c>
    </row>
    <row r="55" spans="1:4" ht="18" customHeight="1">
      <c r="A55" s="13" t="s">
        <v>7</v>
      </c>
      <c r="B55" s="13" t="s">
        <v>25</v>
      </c>
      <c r="C55" s="6" t="s">
        <v>132</v>
      </c>
      <c r="D55" s="11">
        <v>270000</v>
      </c>
    </row>
    <row r="56" spans="1:4" ht="18" customHeight="1">
      <c r="A56" s="13" t="s">
        <v>26</v>
      </c>
      <c r="B56" s="13" t="s">
        <v>27</v>
      </c>
      <c r="C56" s="6" t="s">
        <v>133</v>
      </c>
      <c r="D56" s="11">
        <v>120000</v>
      </c>
    </row>
    <row r="57" spans="1:4" ht="18" customHeight="1">
      <c r="A57" s="13" t="s">
        <v>13</v>
      </c>
      <c r="B57" s="13" t="s">
        <v>28</v>
      </c>
      <c r="C57" s="6" t="s">
        <v>134</v>
      </c>
      <c r="D57" s="11">
        <f>SUM(D58:D60)</f>
        <v>440000</v>
      </c>
    </row>
    <row r="58" spans="1:4" ht="18" customHeight="1">
      <c r="A58" s="14" t="s">
        <v>31</v>
      </c>
      <c r="B58" s="14" t="s">
        <v>29</v>
      </c>
      <c r="C58" s="15"/>
      <c r="D58" s="16">
        <v>220000</v>
      </c>
    </row>
    <row r="59" spans="1:4" ht="18" customHeight="1">
      <c r="A59" s="14" t="s">
        <v>30</v>
      </c>
      <c r="B59" s="14" t="s">
        <v>33</v>
      </c>
      <c r="C59" s="15"/>
      <c r="D59" s="16">
        <v>170000</v>
      </c>
    </row>
    <row r="60" spans="1:4" ht="18" customHeight="1">
      <c r="A60" s="14" t="s">
        <v>32</v>
      </c>
      <c r="B60" s="14" t="s">
        <v>34</v>
      </c>
      <c r="C60" s="15"/>
      <c r="D60" s="16">
        <v>50000</v>
      </c>
    </row>
    <row r="61" spans="1:4" ht="24" customHeight="1">
      <c r="A61" s="12" t="s">
        <v>9</v>
      </c>
      <c r="B61" s="12" t="s">
        <v>10</v>
      </c>
      <c r="C61" s="9"/>
      <c r="D61" s="10">
        <f>D62+D69</f>
        <v>2000000</v>
      </c>
    </row>
    <row r="62" spans="1:4" ht="18" customHeight="1">
      <c r="A62" s="5" t="s">
        <v>7</v>
      </c>
      <c r="B62" s="5" t="s">
        <v>35</v>
      </c>
      <c r="C62" s="6" t="s">
        <v>135</v>
      </c>
      <c r="D62" s="11">
        <f>SUM(D63:D68)</f>
        <v>500000</v>
      </c>
    </row>
    <row r="63" spans="1:4" ht="18" customHeight="1">
      <c r="A63" s="17" t="s">
        <v>36</v>
      </c>
      <c r="B63" s="17" t="s">
        <v>42</v>
      </c>
      <c r="C63" s="15"/>
      <c r="D63" s="16">
        <v>141000</v>
      </c>
    </row>
    <row r="64" spans="1:4" ht="18" customHeight="1">
      <c r="A64" s="17" t="s">
        <v>37</v>
      </c>
      <c r="B64" s="17" t="s">
        <v>43</v>
      </c>
      <c r="C64" s="15"/>
      <c r="D64" s="16">
        <v>85000</v>
      </c>
    </row>
    <row r="65" spans="1:4" ht="18" customHeight="1">
      <c r="A65" s="17" t="s">
        <v>38</v>
      </c>
      <c r="B65" s="17" t="s">
        <v>136</v>
      </c>
      <c r="C65" s="15"/>
      <c r="D65" s="16">
        <v>93000</v>
      </c>
    </row>
    <row r="66" spans="1:4" ht="18" customHeight="1">
      <c r="A66" s="17" t="s">
        <v>39</v>
      </c>
      <c r="B66" s="17" t="s">
        <v>44</v>
      </c>
      <c r="C66" s="15"/>
      <c r="D66" s="16">
        <v>57000</v>
      </c>
    </row>
    <row r="67" spans="1:4" ht="18" customHeight="1">
      <c r="A67" s="17" t="s">
        <v>40</v>
      </c>
      <c r="B67" s="17" t="s">
        <v>45</v>
      </c>
      <c r="C67" s="15"/>
      <c r="D67" s="16">
        <v>50000</v>
      </c>
    </row>
    <row r="68" spans="1:4" ht="18" customHeight="1">
      <c r="A68" s="17" t="s">
        <v>41</v>
      </c>
      <c r="B68" s="17" t="s">
        <v>46</v>
      </c>
      <c r="C68" s="15"/>
      <c r="D68" s="16">
        <v>74000</v>
      </c>
    </row>
    <row r="69" spans="1:4" ht="18" customHeight="1">
      <c r="A69" s="5" t="s">
        <v>11</v>
      </c>
      <c r="B69" s="5" t="s">
        <v>47</v>
      </c>
      <c r="C69" s="6" t="s">
        <v>137</v>
      </c>
      <c r="D69" s="11">
        <f>SUM(D70:D95)</f>
        <v>1500000</v>
      </c>
    </row>
    <row r="70" spans="1:4" ht="18" customHeight="1">
      <c r="A70" s="17" t="s">
        <v>48</v>
      </c>
      <c r="B70" s="17" t="s">
        <v>59</v>
      </c>
      <c r="C70" s="15"/>
      <c r="D70" s="16">
        <v>29750</v>
      </c>
    </row>
    <row r="71" spans="1:4" ht="18" customHeight="1">
      <c r="A71" s="17" t="s">
        <v>49</v>
      </c>
      <c r="B71" s="17" t="s">
        <v>60</v>
      </c>
      <c r="C71" s="15"/>
      <c r="D71" s="16">
        <v>75157</v>
      </c>
    </row>
    <row r="72" spans="1:4" ht="18" customHeight="1">
      <c r="A72" s="17" t="s">
        <v>50</v>
      </c>
      <c r="B72" s="17" t="s">
        <v>61</v>
      </c>
      <c r="C72" s="15"/>
      <c r="D72" s="16">
        <v>114302</v>
      </c>
    </row>
    <row r="73" spans="1:4" ht="18" customHeight="1">
      <c r="A73" s="17" t="s">
        <v>51</v>
      </c>
      <c r="B73" s="17" t="s">
        <v>62</v>
      </c>
      <c r="C73" s="15"/>
      <c r="D73" s="16">
        <v>28962</v>
      </c>
    </row>
    <row r="74" spans="1:4" ht="18" customHeight="1">
      <c r="A74" s="17" t="s">
        <v>52</v>
      </c>
      <c r="B74" s="17" t="s">
        <v>63</v>
      </c>
      <c r="C74" s="15"/>
      <c r="D74" s="16">
        <v>7829</v>
      </c>
    </row>
    <row r="75" spans="1:4" ht="18" customHeight="1">
      <c r="A75" s="17" t="s">
        <v>53</v>
      </c>
      <c r="B75" s="17" t="s">
        <v>64</v>
      </c>
      <c r="C75" s="15"/>
      <c r="D75" s="16">
        <v>74375</v>
      </c>
    </row>
    <row r="76" spans="1:4" ht="18" customHeight="1">
      <c r="A76" s="17" t="s">
        <v>54</v>
      </c>
      <c r="B76" s="17" t="s">
        <v>65</v>
      </c>
      <c r="C76" s="15"/>
      <c r="D76" s="16">
        <v>21920</v>
      </c>
    </row>
    <row r="77" spans="1:4" ht="18" customHeight="1">
      <c r="A77" s="17" t="s">
        <v>55</v>
      </c>
      <c r="B77" s="17" t="s">
        <v>66</v>
      </c>
      <c r="C77" s="15"/>
      <c r="D77" s="16">
        <v>87684</v>
      </c>
    </row>
    <row r="78" spans="1:4" ht="18" customHeight="1">
      <c r="A78" s="17" t="s">
        <v>56</v>
      </c>
      <c r="B78" s="17" t="s">
        <v>67</v>
      </c>
      <c r="C78" s="15"/>
      <c r="D78" s="16">
        <v>50888</v>
      </c>
    </row>
    <row r="79" spans="1:4" ht="18" customHeight="1">
      <c r="A79" s="17" t="s">
        <v>57</v>
      </c>
      <c r="B79" s="17" t="s">
        <v>68</v>
      </c>
      <c r="C79" s="15"/>
      <c r="D79" s="16">
        <v>51670</v>
      </c>
    </row>
    <row r="80" spans="1:4" ht="18" customHeight="1">
      <c r="A80" s="17" t="s">
        <v>69</v>
      </c>
      <c r="B80" s="17" t="s">
        <v>98</v>
      </c>
      <c r="C80" s="15"/>
      <c r="D80" s="16">
        <v>26618</v>
      </c>
    </row>
    <row r="81" spans="1:4" ht="18" customHeight="1">
      <c r="A81" s="17" t="s">
        <v>70</v>
      </c>
      <c r="B81" s="17" t="s">
        <v>73</v>
      </c>
      <c r="C81" s="15"/>
      <c r="D81" s="16">
        <v>283407</v>
      </c>
    </row>
    <row r="82" spans="1:4" ht="32.25" customHeight="1">
      <c r="A82" s="4" t="s">
        <v>1</v>
      </c>
      <c r="B82" s="4" t="s">
        <v>99</v>
      </c>
      <c r="C82" s="4" t="s">
        <v>3</v>
      </c>
      <c r="D82" s="4" t="s">
        <v>148</v>
      </c>
    </row>
    <row r="83" spans="1:4" ht="18" customHeight="1">
      <c r="A83" s="17" t="s">
        <v>71</v>
      </c>
      <c r="B83" s="17" t="s">
        <v>74</v>
      </c>
      <c r="C83" s="15"/>
      <c r="D83" s="16">
        <v>77503</v>
      </c>
    </row>
    <row r="84" spans="1:4" ht="18" customHeight="1">
      <c r="A84" s="17" t="s">
        <v>72</v>
      </c>
      <c r="B84" s="17" t="s">
        <v>75</v>
      </c>
      <c r="C84" s="15"/>
      <c r="D84" s="16">
        <v>129170</v>
      </c>
    </row>
    <row r="85" spans="1:4" ht="18" customHeight="1">
      <c r="A85" s="17" t="s">
        <v>76</v>
      </c>
      <c r="B85" s="17" t="s">
        <v>82</v>
      </c>
      <c r="C85" s="15"/>
      <c r="D85" s="16">
        <v>49322</v>
      </c>
    </row>
    <row r="86" spans="1:4" ht="18" customHeight="1">
      <c r="A86" s="17" t="s">
        <v>77</v>
      </c>
      <c r="B86" s="17" t="s">
        <v>83</v>
      </c>
      <c r="C86" s="15"/>
      <c r="D86" s="16">
        <v>43059</v>
      </c>
    </row>
    <row r="87" spans="1:4" ht="18" customHeight="1">
      <c r="A87" s="17" t="s">
        <v>78</v>
      </c>
      <c r="B87" s="17" t="s">
        <v>84</v>
      </c>
      <c r="C87" s="15"/>
      <c r="D87" s="16">
        <v>21138</v>
      </c>
    </row>
    <row r="88" spans="1:4" ht="18" customHeight="1">
      <c r="A88" s="17" t="s">
        <v>79</v>
      </c>
      <c r="B88" s="17" t="s">
        <v>85</v>
      </c>
      <c r="C88" s="15"/>
      <c r="D88" s="16">
        <v>46191</v>
      </c>
    </row>
    <row r="89" spans="1:4" ht="18" customHeight="1">
      <c r="A89" s="17" t="s">
        <v>80</v>
      </c>
      <c r="B89" s="17" t="s">
        <v>86</v>
      </c>
      <c r="C89" s="15"/>
      <c r="D89" s="16">
        <v>10960</v>
      </c>
    </row>
    <row r="90" spans="1:4" ht="18" customHeight="1">
      <c r="A90" s="17" t="s">
        <v>81</v>
      </c>
      <c r="B90" s="17" t="s">
        <v>92</v>
      </c>
      <c r="C90" s="15"/>
      <c r="D90" s="16">
        <v>184760</v>
      </c>
    </row>
    <row r="91" spans="1:4" ht="18" customHeight="1">
      <c r="A91" s="17" t="s">
        <v>87</v>
      </c>
      <c r="B91" s="17" t="s">
        <v>93</v>
      </c>
      <c r="C91" s="15"/>
      <c r="D91" s="16">
        <v>13309</v>
      </c>
    </row>
    <row r="92" spans="1:4" ht="18" customHeight="1">
      <c r="A92" s="17" t="s">
        <v>88</v>
      </c>
      <c r="B92" s="17" t="s">
        <v>94</v>
      </c>
      <c r="C92" s="15"/>
      <c r="D92" s="16">
        <v>13309</v>
      </c>
    </row>
    <row r="93" spans="1:4" ht="18" customHeight="1">
      <c r="A93" s="17" t="s">
        <v>89</v>
      </c>
      <c r="B93" s="17" t="s">
        <v>95</v>
      </c>
      <c r="C93" s="15"/>
      <c r="D93" s="16">
        <v>28184</v>
      </c>
    </row>
    <row r="94" spans="1:4" ht="18" customHeight="1">
      <c r="A94" s="17" t="s">
        <v>90</v>
      </c>
      <c r="B94" s="17" t="s">
        <v>96</v>
      </c>
      <c r="C94" s="15"/>
      <c r="D94" s="16">
        <v>7829</v>
      </c>
    </row>
    <row r="95" spans="1:4" ht="18" customHeight="1">
      <c r="A95" s="17" t="s">
        <v>91</v>
      </c>
      <c r="B95" s="17" t="s">
        <v>97</v>
      </c>
      <c r="C95" s="15"/>
      <c r="D95" s="16">
        <v>22704</v>
      </c>
    </row>
    <row r="96" spans="1:4" ht="18" customHeight="1">
      <c r="A96" s="18"/>
      <c r="B96" s="18"/>
      <c r="C96" s="19"/>
      <c r="D96" s="20"/>
    </row>
    <row r="97" spans="1:4" ht="18" customHeight="1">
      <c r="A97" s="18"/>
      <c r="B97" s="18"/>
      <c r="C97" s="19"/>
      <c r="D97" s="20"/>
    </row>
    <row r="98" ht="18" customHeight="1"/>
    <row r="130" spans="2:4" ht="12.75">
      <c r="B130" s="23" t="s">
        <v>154</v>
      </c>
      <c r="C130" s="23"/>
      <c r="D130" s="23"/>
    </row>
    <row r="132" spans="1:4" ht="84.75" customHeight="1">
      <c r="A132" s="21" t="s">
        <v>150</v>
      </c>
      <c r="B132" s="22"/>
      <c r="C132" s="22"/>
      <c r="D132" s="22"/>
    </row>
    <row r="135" spans="1:4" ht="40.5" customHeight="1">
      <c r="A135" s="4" t="s">
        <v>1</v>
      </c>
      <c r="B135" s="4" t="s">
        <v>99</v>
      </c>
      <c r="C135" s="4" t="s">
        <v>3</v>
      </c>
      <c r="D135" s="4" t="s">
        <v>148</v>
      </c>
    </row>
    <row r="136" spans="1:4" ht="15">
      <c r="A136" s="4">
        <v>1</v>
      </c>
      <c r="B136" s="4">
        <v>2</v>
      </c>
      <c r="C136" s="4">
        <v>3</v>
      </c>
      <c r="D136" s="4">
        <v>4</v>
      </c>
    </row>
    <row r="137" spans="1:4" ht="36.75" customHeight="1">
      <c r="A137" s="5"/>
      <c r="B137" s="4" t="s">
        <v>4</v>
      </c>
      <c r="C137" s="6"/>
      <c r="D137" s="7">
        <f>D138+D153</f>
        <v>1946600</v>
      </c>
    </row>
    <row r="138" spans="1:4" ht="23.25" customHeight="1">
      <c r="A138" s="8" t="s">
        <v>5</v>
      </c>
      <c r="B138" s="8" t="s">
        <v>6</v>
      </c>
      <c r="C138" s="9"/>
      <c r="D138" s="10">
        <f>SUM(D139:D152)</f>
        <v>1652000</v>
      </c>
    </row>
    <row r="139" spans="1:4" ht="18" customHeight="1">
      <c r="A139" s="13" t="s">
        <v>7</v>
      </c>
      <c r="B139" s="13" t="s">
        <v>138</v>
      </c>
      <c r="C139" s="6" t="s">
        <v>144</v>
      </c>
      <c r="D139" s="11">
        <v>25000</v>
      </c>
    </row>
    <row r="140" spans="1:4" ht="18" customHeight="1">
      <c r="A140" s="13" t="s">
        <v>26</v>
      </c>
      <c r="B140" s="13" t="s">
        <v>100</v>
      </c>
      <c r="C140" s="6" t="s">
        <v>101</v>
      </c>
      <c r="D140" s="11">
        <v>10000</v>
      </c>
    </row>
    <row r="141" spans="1:4" ht="18" customHeight="1">
      <c r="A141" s="13" t="s">
        <v>13</v>
      </c>
      <c r="B141" s="13" t="s">
        <v>102</v>
      </c>
      <c r="C141" s="6" t="s">
        <v>103</v>
      </c>
      <c r="D141" s="11">
        <v>35000</v>
      </c>
    </row>
    <row r="142" spans="1:4" ht="18" customHeight="1">
      <c r="A142" s="13" t="s">
        <v>15</v>
      </c>
      <c r="B142" s="13" t="s">
        <v>139</v>
      </c>
      <c r="C142" s="6" t="s">
        <v>104</v>
      </c>
      <c r="D142" s="11">
        <v>60000</v>
      </c>
    </row>
    <row r="143" spans="1:4" ht="18" customHeight="1">
      <c r="A143" s="13" t="s">
        <v>17</v>
      </c>
      <c r="B143" s="13" t="s">
        <v>105</v>
      </c>
      <c r="C143" s="6" t="s">
        <v>129</v>
      </c>
      <c r="D143" s="11">
        <v>85000</v>
      </c>
    </row>
    <row r="144" spans="1:4" ht="18" customHeight="1">
      <c r="A144" s="13"/>
      <c r="B144" s="13"/>
      <c r="C144" s="6" t="s">
        <v>130</v>
      </c>
      <c r="D144" s="11">
        <v>350000</v>
      </c>
    </row>
    <row r="145" spans="1:4" ht="18" customHeight="1">
      <c r="A145" s="13" t="s">
        <v>127</v>
      </c>
      <c r="B145" s="13" t="s">
        <v>140</v>
      </c>
      <c r="C145" s="6" t="s">
        <v>128</v>
      </c>
      <c r="D145" s="11">
        <v>7000</v>
      </c>
    </row>
    <row r="146" spans="1:4" ht="18" customHeight="1">
      <c r="A146" s="13" t="s">
        <v>124</v>
      </c>
      <c r="B146" s="13" t="s">
        <v>125</v>
      </c>
      <c r="C146" s="6" t="s">
        <v>126</v>
      </c>
      <c r="D146" s="11">
        <v>30000</v>
      </c>
    </row>
    <row r="147" spans="1:4" ht="18" customHeight="1">
      <c r="A147" s="13" t="s">
        <v>121</v>
      </c>
      <c r="B147" s="13" t="s">
        <v>122</v>
      </c>
      <c r="C147" s="6" t="s">
        <v>123</v>
      </c>
      <c r="D147" s="11">
        <v>60000</v>
      </c>
    </row>
    <row r="148" spans="1:4" ht="18" customHeight="1">
      <c r="A148" s="13" t="s">
        <v>119</v>
      </c>
      <c r="B148" s="13" t="s">
        <v>142</v>
      </c>
      <c r="C148" s="6" t="s">
        <v>120</v>
      </c>
      <c r="D148" s="11">
        <v>55000</v>
      </c>
    </row>
    <row r="149" spans="1:4" ht="18" customHeight="1">
      <c r="A149" s="13" t="s">
        <v>116</v>
      </c>
      <c r="B149" s="13" t="s">
        <v>117</v>
      </c>
      <c r="C149" s="6" t="s">
        <v>118</v>
      </c>
      <c r="D149" s="11">
        <v>190000</v>
      </c>
    </row>
    <row r="150" spans="1:4" ht="18" customHeight="1">
      <c r="A150" s="13" t="s">
        <v>115</v>
      </c>
      <c r="B150" s="13" t="s">
        <v>141</v>
      </c>
      <c r="C150" s="6" t="s">
        <v>145</v>
      </c>
      <c r="D150" s="11">
        <v>10000</v>
      </c>
    </row>
    <row r="151" spans="1:4" ht="18" customHeight="1">
      <c r="A151" s="13" t="s">
        <v>112</v>
      </c>
      <c r="B151" s="13" t="s">
        <v>113</v>
      </c>
      <c r="C151" s="6" t="s">
        <v>114</v>
      </c>
      <c r="D151" s="11">
        <v>720000</v>
      </c>
    </row>
    <row r="152" spans="1:4" ht="18" customHeight="1">
      <c r="A152" s="13" t="s">
        <v>111</v>
      </c>
      <c r="B152" s="13" t="s">
        <v>143</v>
      </c>
      <c r="C152" s="6" t="s">
        <v>146</v>
      </c>
      <c r="D152" s="11">
        <v>15000</v>
      </c>
    </row>
    <row r="153" spans="1:4" ht="25.5" customHeight="1">
      <c r="A153" s="12" t="s">
        <v>9</v>
      </c>
      <c r="B153" s="12" t="s">
        <v>10</v>
      </c>
      <c r="C153" s="9"/>
      <c r="D153" s="10">
        <f>SUM(D154:D157)</f>
        <v>294600</v>
      </c>
    </row>
    <row r="154" spans="1:4" ht="18" customHeight="1">
      <c r="A154" s="5" t="s">
        <v>7</v>
      </c>
      <c r="B154" s="5" t="s">
        <v>106</v>
      </c>
      <c r="C154" s="6" t="s">
        <v>107</v>
      </c>
      <c r="D154" s="11">
        <v>57600</v>
      </c>
    </row>
    <row r="155" spans="1:4" ht="18" customHeight="1">
      <c r="A155" s="5" t="s">
        <v>26</v>
      </c>
      <c r="B155" s="5" t="s">
        <v>58</v>
      </c>
      <c r="C155" s="6" t="s">
        <v>147</v>
      </c>
      <c r="D155" s="11">
        <v>130000</v>
      </c>
    </row>
    <row r="156" spans="1:4" ht="18" customHeight="1">
      <c r="A156" s="5" t="s">
        <v>13</v>
      </c>
      <c r="B156" s="5" t="s">
        <v>108</v>
      </c>
      <c r="C156" s="6" t="s">
        <v>109</v>
      </c>
      <c r="D156" s="11">
        <v>28000</v>
      </c>
    </row>
    <row r="157" spans="1:4" ht="18" customHeight="1">
      <c r="A157" s="5" t="s">
        <v>15</v>
      </c>
      <c r="B157" s="5" t="s">
        <v>110</v>
      </c>
      <c r="C157" s="6" t="s">
        <v>151</v>
      </c>
      <c r="D157" s="11">
        <v>79000</v>
      </c>
    </row>
    <row r="158" ht="18" customHeight="1"/>
    <row r="159" ht="21" customHeight="1"/>
    <row r="160" ht="18" customHeight="1"/>
    <row r="161" ht="18" customHeight="1"/>
    <row r="162" ht="18" customHeight="1"/>
  </sheetData>
  <mergeCells count="6">
    <mergeCell ref="A132:D132"/>
    <mergeCell ref="A5:D5"/>
    <mergeCell ref="B1:D1"/>
    <mergeCell ref="B46:D46"/>
    <mergeCell ref="A49:D49"/>
    <mergeCell ref="B130:D130"/>
  </mergeCells>
  <printOptions/>
  <pageMargins left="0.76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x</cp:lastModifiedBy>
  <cp:lastPrinted>2003-02-28T07:19:37Z</cp:lastPrinted>
  <dcterms:created xsi:type="dcterms:W3CDTF">2003-02-04T10:37:43Z</dcterms:created>
  <dcterms:modified xsi:type="dcterms:W3CDTF">2003-10-16T10:00:51Z</dcterms:modified>
  <cp:category/>
  <cp:version/>
  <cp:contentType/>
  <cp:contentStatus/>
</cp:coreProperties>
</file>