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'Arkusz1'!$42:$43</definedName>
  </definedNames>
  <calcPr fullCalcOnLoad="1"/>
</workbook>
</file>

<file path=xl/sharedStrings.xml><?xml version="1.0" encoding="utf-8"?>
<sst xmlns="http://schemas.openxmlformats.org/spreadsheetml/2006/main" count="210" uniqueCount="98">
  <si>
    <t>Klasyfikacja budzetowa</t>
  </si>
  <si>
    <t>DOCHODY  - ŹRÓDŁA</t>
  </si>
  <si>
    <t>KWOTA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</si>
  <si>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</si>
  <si>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</si>
  <si>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</si>
  <si>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</si>
  <si>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</si>
  <si>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</si>
  <si>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</si>
  <si>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</si>
  <si>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zasiłki rodzinne, pielęgnacyjne i wychowawcze</t>
  </si>
  <si>
    <t>ośrodki pomocy społecznej</t>
  </si>
  <si>
    <t>usługi opiekuńcze</t>
  </si>
  <si>
    <t>oświetlenie ulic</t>
  </si>
  <si>
    <t>inspekcja weterynaryjna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</si>
  <si>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</si>
  <si>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</si>
  <si>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</si>
  <si>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</si>
  <si>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</si>
  <si>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PLAN  WYDATKÓW  ZADAŃ  Z  ZAKRESU  ADMINISTRACJI RZĄDOWEJ   ZLECONE  MIASTU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</si>
  <si>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</si>
  <si>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</si>
  <si>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</si>
  <si>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</si>
  <si>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</si>
  <si>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</si>
  <si>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</si>
  <si>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</si>
  <si>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</si>
  <si>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</si>
  <si>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</si>
  <si>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</si>
  <si>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853-85303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</si>
  <si>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</si>
  <si>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</si>
  <si>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</si>
  <si>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</si>
  <si>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</si>
  <si>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</si>
  <si>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</si>
  <si>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</si>
  <si>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 xml:space="preserve">853-85313  </t>
  </si>
  <si>
    <t>§ 4130</t>
  </si>
  <si>
    <t xml:space="preserve">853-85314  </t>
  </si>
  <si>
    <t>§ 3110</t>
  </si>
  <si>
    <t xml:space="preserve">853-85316  </t>
  </si>
  <si>
    <t xml:space="preserve">853-85319  </t>
  </si>
  <si>
    <t xml:space="preserve">853-85328  </t>
  </si>
  <si>
    <t xml:space="preserve">900-90015  </t>
  </si>
  <si>
    <t xml:space="preserve">010-01021 </t>
  </si>
  <si>
    <t>§ 4020</t>
  </si>
  <si>
    <t>§ 4480</t>
  </si>
  <si>
    <t>§ 4510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</si>
  <si>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</si>
  <si>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</si>
  <si>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</si>
  <si>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</si>
  <si>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</si>
  <si>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</si>
  <si>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>komendy powiatowe Państwowej Straży Pożarnej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</si>
  <si>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</si>
  <si>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</si>
  <si>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</si>
  <si>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</si>
  <si>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</si>
  <si>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</si>
  <si>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</si>
  <si>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</si>
  <si>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853-85316 </t>
  </si>
  <si>
    <t xml:space="preserve">853-85321 </t>
  </si>
  <si>
    <t>PLAN  DOTACJI  NA  ZADANIA  Z  ZAKRESU  ADMINISTRACJI RZĄDOWEJ  ORAZ  INNE  ZADANIA  ZLECONE                                               USTAWAMI  MIASTU</t>
  </si>
  <si>
    <t>750-75011   §  201</t>
  </si>
  <si>
    <t>751-75101   §  201</t>
  </si>
  <si>
    <t>754-75414   §  201</t>
  </si>
  <si>
    <t>853-85303   §  201</t>
  </si>
  <si>
    <t>853-85313   §  201</t>
  </si>
  <si>
    <t>853-85314   §  201</t>
  </si>
  <si>
    <t>853-85316   §  201</t>
  </si>
  <si>
    <t>853-85319   §  201</t>
  </si>
  <si>
    <t>853-85328   §  201</t>
  </si>
  <si>
    <t>900-90015   §  201</t>
  </si>
  <si>
    <t xml:space="preserve">010-01021   §  211  </t>
  </si>
  <si>
    <t>700-70005   §  211</t>
  </si>
  <si>
    <t>710-71013   §  211</t>
  </si>
  <si>
    <t>710-71015   §  211</t>
  </si>
  <si>
    <t>710-71015   §  641</t>
  </si>
  <si>
    <t>750-75011   §  211</t>
  </si>
  <si>
    <t>750-75045   §  211</t>
  </si>
  <si>
    <t>754-75411   §  211</t>
  </si>
  <si>
    <t>851-85156   §  211</t>
  </si>
  <si>
    <t>853-85316   §  211</t>
  </si>
  <si>
    <t>853-85321   §  211</t>
  </si>
  <si>
    <t>B. Dotacje dotyczące zadań zleconych powiatowi</t>
  </si>
  <si>
    <t>B. Wydatki dotyczące zadań zleconych powiatowi</t>
  </si>
  <si>
    <t>Załącznik Nr 3 do Uchwały Nr V/47/2003 Rady Miejskiej w Piotrkowie Tryb. z dnia 26 lutego 2003 r.</t>
  </si>
  <si>
    <t>Załącznik Nr 4 do Uchwały Nr V/47/2003 Rady Miejskiej  w Piotrkowie Tryb. z dnia 26 lutego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</si>
</sst>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workbookViewId="0" topLeftCell="A1">
      <selection activeCell="A208" sqref="A208"/>
    </sheetView>
  </sheetViews>
  <sheetFormatPr defaultColWidth="9.00390625" defaultRowHeight="12.75"/>
  <cols>
    <col min="1" max="1" width="19.375" style="0" customWidth="1"/>
    <col min="2" max="2" width="50.00390625" style="0" customWidth="1"/>
    <col min="3" max="3" width="16.00390625" style="0" customWidth="1"/>
  </cols>
  <sheetData>
    <row r="1" spans="1:3" ht="12.75">
      <c r="A1" s="15" t="s">
        <v>96</v>
      </c>
      <c r="B1" s="15"/>
      <c r="C1" s="15"/>
    </row>
    <row r="2" spans="1:3" ht="12.75">
      <c r="A2" s="10"/>
      <c r="B2" s="10"/>
      <c r="C2" s="10"/>
    </row>
    <row r="3" spans="1:3" ht="63.75" customHeight="1">
      <c r="A3" s="14" t="s">
        <v>72</v>
      </c>
      <c r="B3" s="14"/>
      <c r="C3" s="14"/>
    </row>
    <row r="5" spans="1:3" ht="30.75" customHeight="1">
      <c r="A5" s="1" t="s">
        <v>0</v>
      </c>
      <c r="B5" s="1" t="s">
        <v>1</v>
      </c>
      <c r="C5" s="1" t="s">
        <v>2</v>
      </c>
    </row>
    <row r="6" spans="1:3" ht="12.75">
      <c r="A6" s="2">
        <v>1</v>
      </c>
      <c r="B6" s="2">
        <v>2</v>
      </c>
      <c r="C6" s="2">
        <v>3</v>
      </c>
    </row>
    <row r="7" spans="1:3" ht="36" customHeight="1">
      <c r="A7" s="3"/>
      <c r="B7" s="1" t="s">
        <v>3</v>
      </c>
      <c r="C7" s="8">
        <f>C8+C19</f>
        <v>13384119</v>
      </c>
    </row>
    <row r="8" spans="1:3" ht="34.5" customHeight="1">
      <c r="A8" s="3"/>
      <c r="B8" s="4" t="s">
        <v>4</v>
      </c>
      <c r="C8" s="8">
        <f>SUM(C9:C18)</f>
        <v>7858480</v>
      </c>
    </row>
    <row r="9" spans="1:3" ht="18" customHeight="1">
      <c r="A9" s="9" t="s">
        <v>73</v>
      </c>
      <c r="B9" s="11" t="s">
        <v>5</v>
      </c>
      <c r="C9" s="5">
        <v>412946</v>
      </c>
    </row>
    <row r="10" spans="1:3" ht="18" customHeight="1">
      <c r="A10" s="9" t="s">
        <v>74</v>
      </c>
      <c r="B10" s="11" t="s">
        <v>6</v>
      </c>
      <c r="C10" s="5">
        <v>12264</v>
      </c>
    </row>
    <row r="11" spans="1:3" ht="18" customHeight="1">
      <c r="A11" s="9" t="s">
        <v>75</v>
      </c>
      <c r="B11" s="11" t="s">
        <v>7</v>
      </c>
      <c r="C11" s="5">
        <v>3900</v>
      </c>
    </row>
    <row r="12" spans="1:3" ht="18" customHeight="1">
      <c r="A12" s="9" t="s">
        <v>76</v>
      </c>
      <c r="B12" s="11" t="s">
        <v>8</v>
      </c>
      <c r="C12" s="5">
        <v>250500</v>
      </c>
    </row>
    <row r="13" spans="1:3" ht="18" customHeight="1">
      <c r="A13" s="9" t="s">
        <v>77</v>
      </c>
      <c r="B13" s="11" t="s">
        <v>9</v>
      </c>
      <c r="C13" s="5">
        <v>152520</v>
      </c>
    </row>
    <row r="14" spans="1:3" ht="18" customHeight="1">
      <c r="A14" s="9" t="s">
        <v>78</v>
      </c>
      <c r="B14" s="11" t="s">
        <v>10</v>
      </c>
      <c r="C14" s="5">
        <v>4686390</v>
      </c>
    </row>
    <row r="15" spans="1:3" ht="18" customHeight="1">
      <c r="A15" s="9" t="s">
        <v>79</v>
      </c>
      <c r="B15" s="11" t="s">
        <v>11</v>
      </c>
      <c r="C15" s="5">
        <v>324000</v>
      </c>
    </row>
    <row r="16" spans="1:3" ht="18" customHeight="1">
      <c r="A16" s="9" t="s">
        <v>80</v>
      </c>
      <c r="B16" s="11" t="s">
        <v>12</v>
      </c>
      <c r="C16" s="5">
        <v>1113160</v>
      </c>
    </row>
    <row r="17" spans="1:3" ht="18" customHeight="1">
      <c r="A17" s="9" t="s">
        <v>81</v>
      </c>
      <c r="B17" s="11" t="s">
        <v>13</v>
      </c>
      <c r="C17" s="5">
        <v>78800</v>
      </c>
    </row>
    <row r="18" spans="1:3" ht="18" customHeight="1">
      <c r="A18" s="9" t="s">
        <v>82</v>
      </c>
      <c r="B18" s="11" t="s">
        <v>14</v>
      </c>
      <c r="C18" s="5">
        <v>824000</v>
      </c>
    </row>
    <row r="19" spans="1:3" ht="36.75" customHeight="1">
      <c r="A19" s="3"/>
      <c r="B19" s="4" t="s">
        <v>94</v>
      </c>
      <c r="C19" s="8">
        <f>SUM(C20:C30)</f>
        <v>5525639</v>
      </c>
    </row>
    <row r="20" spans="1:3" ht="18" customHeight="1">
      <c r="A20" s="9" t="s">
        <v>83</v>
      </c>
      <c r="B20" s="3" t="s">
        <v>15</v>
      </c>
      <c r="C20" s="5">
        <v>557000</v>
      </c>
    </row>
    <row r="21" spans="1:3" ht="18" customHeight="1">
      <c r="A21" s="9" t="s">
        <v>84</v>
      </c>
      <c r="B21" s="3" t="s">
        <v>16</v>
      </c>
      <c r="C21" s="5">
        <v>32250</v>
      </c>
    </row>
    <row r="22" spans="1:3" ht="18" customHeight="1">
      <c r="A22" s="9" t="s">
        <v>85</v>
      </c>
      <c r="B22" s="3" t="s">
        <v>17</v>
      </c>
      <c r="C22" s="5">
        <v>90000</v>
      </c>
    </row>
    <row r="23" spans="1:3" ht="18" customHeight="1">
      <c r="A23" s="9" t="s">
        <v>86</v>
      </c>
      <c r="B23" s="3" t="s">
        <v>18</v>
      </c>
      <c r="C23" s="5">
        <v>128000</v>
      </c>
    </row>
    <row r="24" spans="1:3" ht="18" customHeight="1">
      <c r="A24" s="9" t="s">
        <v>87</v>
      </c>
      <c r="B24" s="3" t="s">
        <v>18</v>
      </c>
      <c r="C24" s="5">
        <v>3650</v>
      </c>
    </row>
    <row r="25" spans="1:3" ht="18" customHeight="1">
      <c r="A25" s="9" t="s">
        <v>88</v>
      </c>
      <c r="B25" s="3" t="s">
        <v>5</v>
      </c>
      <c r="C25" s="5">
        <v>159299</v>
      </c>
    </row>
    <row r="26" spans="1:3" ht="18" customHeight="1">
      <c r="A26" s="9" t="s">
        <v>89</v>
      </c>
      <c r="B26" s="3" t="s">
        <v>19</v>
      </c>
      <c r="C26" s="5">
        <v>17940</v>
      </c>
    </row>
    <row r="27" spans="1:3" ht="18" customHeight="1">
      <c r="A27" s="9" t="s">
        <v>90</v>
      </c>
      <c r="B27" s="3" t="s">
        <v>61</v>
      </c>
      <c r="C27" s="5">
        <v>4390000</v>
      </c>
    </row>
    <row r="28" spans="1:3" ht="18" customHeight="1">
      <c r="A28" s="9" t="s">
        <v>91</v>
      </c>
      <c r="B28" s="3" t="s">
        <v>9</v>
      </c>
      <c r="C28" s="5">
        <v>32900</v>
      </c>
    </row>
    <row r="29" spans="1:3" ht="18" customHeight="1">
      <c r="A29" s="9" t="s">
        <v>92</v>
      </c>
      <c r="B29" s="3" t="s">
        <v>11</v>
      </c>
      <c r="C29" s="5">
        <v>19000</v>
      </c>
    </row>
    <row r="30" spans="1:3" ht="18" customHeight="1">
      <c r="A30" s="9" t="s">
        <v>93</v>
      </c>
      <c r="B30" s="3" t="s">
        <v>20</v>
      </c>
      <c r="C30" s="5">
        <v>95600</v>
      </c>
    </row>
    <row r="31" spans="1:3" ht="12.75">
      <c r="A31" s="6"/>
      <c r="B31" s="6"/>
      <c r="C31" s="7"/>
    </row>
    <row r="32" spans="1:3" ht="12.75">
      <c r="A32" s="6"/>
      <c r="B32" s="6"/>
      <c r="C32" s="7"/>
    </row>
    <row r="33" spans="1:3" ht="12.75">
      <c r="A33" s="6"/>
      <c r="B33" s="6"/>
      <c r="C33" s="7"/>
    </row>
    <row r="34" spans="1:3" ht="12.75">
      <c r="A34" s="6"/>
      <c r="B34" s="6"/>
      <c r="C34" s="7"/>
    </row>
    <row r="38" spans="1:3" ht="12.75">
      <c r="A38" s="15" t="s">
        <v>97</v>
      </c>
      <c r="B38" s="15"/>
      <c r="C38" s="15"/>
    </row>
    <row r="40" spans="1:3" ht="47.25" customHeight="1">
      <c r="A40" s="14" t="s">
        <v>21</v>
      </c>
      <c r="B40" s="14"/>
      <c r="C40" s="14"/>
    </row>
    <row r="42" spans="1:3" ht="39.75" customHeight="1">
      <c r="A42" s="1" t="s">
        <v>0</v>
      </c>
      <c r="B42" s="1" t="s">
        <v>22</v>
      </c>
      <c r="C42" s="1" t="s">
        <v>2</v>
      </c>
    </row>
    <row r="43" spans="1:3" ht="13.5" customHeight="1">
      <c r="A43" s="2">
        <v>1</v>
      </c>
      <c r="B43" s="2">
        <v>2</v>
      </c>
      <c r="C43" s="2">
        <v>3</v>
      </c>
    </row>
    <row r="44" spans="1:3" ht="33" customHeight="1">
      <c r="A44" s="3"/>
      <c r="B44" s="1" t="s">
        <v>23</v>
      </c>
      <c r="C44" s="8">
        <f>C45+C108</f>
        <v>13384119</v>
      </c>
    </row>
    <row r="45" spans="1:3" ht="30" customHeight="1">
      <c r="A45" s="3"/>
      <c r="B45" s="4" t="s">
        <v>24</v>
      </c>
      <c r="C45" s="8">
        <f>C46+C53+C59+C62+C78+C81+C85+C88+C102+C105</f>
        <v>7858480</v>
      </c>
    </row>
    <row r="46" spans="1:3" ht="18" customHeight="1">
      <c r="A46" s="9" t="s">
        <v>25</v>
      </c>
      <c r="B46" s="11" t="s">
        <v>5</v>
      </c>
      <c r="C46" s="5">
        <f>SUM(C47:C51)</f>
        <v>412946</v>
      </c>
    </row>
    <row r="47" spans="1:3" ht="18" customHeight="1">
      <c r="A47" s="9" t="s">
        <v>26</v>
      </c>
      <c r="B47" s="11"/>
      <c r="C47" s="5">
        <v>320000</v>
      </c>
    </row>
    <row r="48" spans="1:3" ht="18" customHeight="1">
      <c r="A48" s="9" t="s">
        <v>27</v>
      </c>
      <c r="B48" s="11"/>
      <c r="C48" s="5">
        <v>27000</v>
      </c>
    </row>
    <row r="49" spans="1:3" ht="18" customHeight="1">
      <c r="A49" s="9" t="s">
        <v>28</v>
      </c>
      <c r="B49" s="11"/>
      <c r="C49" s="5">
        <v>57646</v>
      </c>
    </row>
    <row r="50" spans="1:3" ht="18" customHeight="1">
      <c r="A50" s="9" t="s">
        <v>29</v>
      </c>
      <c r="B50" s="11"/>
      <c r="C50" s="5">
        <v>8000</v>
      </c>
    </row>
    <row r="51" spans="1:3" ht="18" customHeight="1">
      <c r="A51" s="9" t="s">
        <v>30</v>
      </c>
      <c r="B51" s="11"/>
      <c r="C51" s="5">
        <v>300</v>
      </c>
    </row>
    <row r="52" spans="1:3" ht="18" customHeight="1">
      <c r="A52" s="9"/>
      <c r="B52" s="11"/>
      <c r="C52" s="5"/>
    </row>
    <row r="53" spans="1:3" ht="18" customHeight="1">
      <c r="A53" s="9" t="s">
        <v>31</v>
      </c>
      <c r="B53" s="11" t="s">
        <v>6</v>
      </c>
      <c r="C53" s="5">
        <f>SUM(C54:C57)</f>
        <v>12264</v>
      </c>
    </row>
    <row r="54" spans="1:3" ht="18" customHeight="1">
      <c r="A54" s="9" t="s">
        <v>28</v>
      </c>
      <c r="B54" s="11"/>
      <c r="C54" s="5">
        <v>1788</v>
      </c>
    </row>
    <row r="55" spans="1:3" ht="18" customHeight="1">
      <c r="A55" s="9" t="s">
        <v>29</v>
      </c>
      <c r="B55" s="11"/>
      <c r="C55" s="5">
        <v>245</v>
      </c>
    </row>
    <row r="56" spans="1:3" ht="18" customHeight="1">
      <c r="A56" s="9" t="s">
        <v>30</v>
      </c>
      <c r="B56" s="11"/>
      <c r="C56" s="5">
        <v>231</v>
      </c>
    </row>
    <row r="57" spans="1:3" ht="18" customHeight="1">
      <c r="A57" s="9" t="s">
        <v>32</v>
      </c>
      <c r="B57" s="11"/>
      <c r="C57" s="5">
        <v>10000</v>
      </c>
    </row>
    <row r="58" spans="1:3" ht="18" customHeight="1">
      <c r="A58" s="9"/>
      <c r="B58" s="11"/>
      <c r="C58" s="5"/>
    </row>
    <row r="59" spans="1:3" ht="18" customHeight="1">
      <c r="A59" s="9" t="s">
        <v>33</v>
      </c>
      <c r="B59" s="11" t="s">
        <v>7</v>
      </c>
      <c r="C59" s="5">
        <f>SUM(C60)</f>
        <v>3900</v>
      </c>
    </row>
    <row r="60" spans="1:3" ht="18" customHeight="1">
      <c r="A60" s="9" t="s">
        <v>32</v>
      </c>
      <c r="B60" s="11"/>
      <c r="C60" s="5">
        <v>3900</v>
      </c>
    </row>
    <row r="61" spans="1:3" ht="18" customHeight="1">
      <c r="A61" s="9"/>
      <c r="B61" s="11"/>
      <c r="C61" s="5"/>
    </row>
    <row r="62" spans="1:3" ht="18" customHeight="1">
      <c r="A62" s="9" t="s">
        <v>34</v>
      </c>
      <c r="B62" s="11" t="s">
        <v>8</v>
      </c>
      <c r="C62" s="5">
        <f>SUM(C63:C76)</f>
        <v>250500</v>
      </c>
    </row>
    <row r="63" spans="1:3" ht="18" customHeight="1">
      <c r="A63" s="9" t="s">
        <v>35</v>
      </c>
      <c r="B63" s="11"/>
      <c r="C63" s="5">
        <v>300</v>
      </c>
    </row>
    <row r="64" spans="1:3" ht="18" customHeight="1">
      <c r="A64" s="9" t="s">
        <v>26</v>
      </c>
      <c r="B64" s="11"/>
      <c r="C64" s="5">
        <v>155000</v>
      </c>
    </row>
    <row r="65" spans="1:3" ht="18" customHeight="1">
      <c r="A65" s="9" t="s">
        <v>27</v>
      </c>
      <c r="B65" s="11"/>
      <c r="C65" s="5">
        <v>11000</v>
      </c>
    </row>
    <row r="66" spans="1:3" ht="18" customHeight="1">
      <c r="A66" s="9" t="s">
        <v>28</v>
      </c>
      <c r="B66" s="11"/>
      <c r="C66" s="5">
        <v>28000</v>
      </c>
    </row>
    <row r="67" spans="1:3" ht="18" customHeight="1">
      <c r="A67" s="9" t="s">
        <v>29</v>
      </c>
      <c r="B67" s="11"/>
      <c r="C67" s="5">
        <v>3800</v>
      </c>
    </row>
    <row r="68" spans="1:3" ht="18" customHeight="1">
      <c r="A68" s="9" t="s">
        <v>30</v>
      </c>
      <c r="B68" s="11"/>
      <c r="C68" s="5">
        <v>6750</v>
      </c>
    </row>
    <row r="69" spans="1:3" ht="18" customHeight="1">
      <c r="A69" s="9" t="s">
        <v>36</v>
      </c>
      <c r="B69" s="11"/>
      <c r="C69" s="5">
        <v>2000</v>
      </c>
    </row>
    <row r="70" spans="1:3" ht="18" customHeight="1">
      <c r="A70" s="9" t="s">
        <v>37</v>
      </c>
      <c r="B70" s="11"/>
      <c r="C70" s="5">
        <v>100</v>
      </c>
    </row>
    <row r="71" spans="1:3" ht="18" customHeight="1">
      <c r="A71" s="9" t="s">
        <v>38</v>
      </c>
      <c r="B71" s="11"/>
      <c r="C71" s="5">
        <v>15000</v>
      </c>
    </row>
    <row r="72" spans="1:3" ht="18" customHeight="1">
      <c r="A72" s="9" t="s">
        <v>39</v>
      </c>
      <c r="B72" s="11"/>
      <c r="C72" s="5">
        <v>1000</v>
      </c>
    </row>
    <row r="73" spans="1:3" ht="18" customHeight="1">
      <c r="A73" s="9" t="s">
        <v>32</v>
      </c>
      <c r="B73" s="11"/>
      <c r="C73" s="5">
        <v>20000</v>
      </c>
    </row>
    <row r="74" spans="1:3" ht="18" customHeight="1">
      <c r="A74" s="9" t="s">
        <v>40</v>
      </c>
      <c r="B74" s="11"/>
      <c r="C74" s="5">
        <v>500</v>
      </c>
    </row>
    <row r="75" spans="1:3" ht="18" customHeight="1">
      <c r="A75" s="9" t="s">
        <v>41</v>
      </c>
      <c r="B75" s="11"/>
      <c r="C75" s="5">
        <v>1650</v>
      </c>
    </row>
    <row r="76" spans="1:3" ht="18" customHeight="1">
      <c r="A76" s="9" t="s">
        <v>42</v>
      </c>
      <c r="B76" s="11"/>
      <c r="C76" s="5">
        <v>5400</v>
      </c>
    </row>
    <row r="77" spans="1:3" ht="18" customHeight="1">
      <c r="A77" s="9"/>
      <c r="B77" s="11"/>
      <c r="C77" s="5"/>
    </row>
    <row r="78" spans="1:3" ht="18" customHeight="1">
      <c r="A78" s="9" t="s">
        <v>43</v>
      </c>
      <c r="B78" s="11" t="s">
        <v>9</v>
      </c>
      <c r="C78" s="5">
        <f>SUM(C79)</f>
        <v>152520</v>
      </c>
    </row>
    <row r="79" spans="1:3" ht="18" customHeight="1">
      <c r="A79" s="9" t="s">
        <v>44</v>
      </c>
      <c r="B79" s="11"/>
      <c r="C79" s="5">
        <v>152520</v>
      </c>
    </row>
    <row r="80" spans="1:3" ht="18" customHeight="1">
      <c r="A80" s="9"/>
      <c r="B80" s="11"/>
      <c r="C80" s="5"/>
    </row>
    <row r="81" spans="1:3" ht="18" customHeight="1">
      <c r="A81" s="9" t="s">
        <v>45</v>
      </c>
      <c r="B81" s="11" t="s">
        <v>10</v>
      </c>
      <c r="C81" s="5">
        <f>SUM(C82:C83)</f>
        <v>4686390</v>
      </c>
    </row>
    <row r="82" spans="1:3" ht="18" customHeight="1">
      <c r="A82" s="9" t="s">
        <v>46</v>
      </c>
      <c r="B82" s="11"/>
      <c r="C82" s="5">
        <v>4386390</v>
      </c>
    </row>
    <row r="83" spans="1:3" ht="18" customHeight="1">
      <c r="A83" s="9" t="s">
        <v>28</v>
      </c>
      <c r="B83" s="11"/>
      <c r="C83" s="5">
        <v>300000</v>
      </c>
    </row>
    <row r="84" spans="1:3" ht="18" customHeight="1">
      <c r="A84" s="9"/>
      <c r="B84" s="11"/>
      <c r="C84" s="5"/>
    </row>
    <row r="85" spans="1:3" ht="18" customHeight="1">
      <c r="A85" s="9" t="s">
        <v>47</v>
      </c>
      <c r="B85" s="11" t="s">
        <v>11</v>
      </c>
      <c r="C85" s="5">
        <f>SUM(C86)</f>
        <v>324000</v>
      </c>
    </row>
    <row r="86" spans="1:3" ht="18" customHeight="1">
      <c r="A86" s="9" t="s">
        <v>46</v>
      </c>
      <c r="B86" s="11"/>
      <c r="C86" s="5">
        <v>324000</v>
      </c>
    </row>
    <row r="87" spans="1:3" ht="18" customHeight="1">
      <c r="A87" s="9"/>
      <c r="B87" s="11"/>
      <c r="C87" s="5"/>
    </row>
    <row r="88" spans="1:3" ht="18" customHeight="1">
      <c r="A88" s="9" t="s">
        <v>48</v>
      </c>
      <c r="B88" s="11" t="s">
        <v>12</v>
      </c>
      <c r="C88" s="5">
        <f>SUM(C89:C100)</f>
        <v>1113160</v>
      </c>
    </row>
    <row r="89" spans="1:3" ht="18" customHeight="1">
      <c r="A89" s="9" t="s">
        <v>35</v>
      </c>
      <c r="B89" s="11"/>
      <c r="C89" s="5">
        <v>2000</v>
      </c>
    </row>
    <row r="90" spans="1:3" ht="18" customHeight="1">
      <c r="A90" s="9" t="s">
        <v>26</v>
      </c>
      <c r="B90" s="11"/>
      <c r="C90" s="5">
        <v>790000</v>
      </c>
    </row>
    <row r="91" spans="1:3" ht="18" customHeight="1">
      <c r="A91" s="9" t="s">
        <v>27</v>
      </c>
      <c r="B91" s="11"/>
      <c r="C91" s="5">
        <v>65000</v>
      </c>
    </row>
    <row r="92" spans="1:3" ht="18" customHeight="1">
      <c r="A92" s="9" t="s">
        <v>28</v>
      </c>
      <c r="B92" s="11"/>
      <c r="C92" s="5">
        <v>152000</v>
      </c>
    </row>
    <row r="93" spans="1:3" ht="18" customHeight="1">
      <c r="A93" s="9" t="s">
        <v>29</v>
      </c>
      <c r="B93" s="11"/>
      <c r="C93" s="5">
        <v>20000</v>
      </c>
    </row>
    <row r="94" spans="1:3" ht="18" customHeight="1">
      <c r="A94" s="9" t="s">
        <v>30</v>
      </c>
      <c r="B94" s="11"/>
      <c r="C94" s="5">
        <v>16500</v>
      </c>
    </row>
    <row r="95" spans="1:3" ht="18" customHeight="1">
      <c r="A95" s="9" t="s">
        <v>38</v>
      </c>
      <c r="B95" s="11"/>
      <c r="C95" s="5">
        <v>18500</v>
      </c>
    </row>
    <row r="96" spans="1:3" ht="18" customHeight="1">
      <c r="A96" s="9" t="s">
        <v>39</v>
      </c>
      <c r="B96" s="11"/>
      <c r="C96" s="5">
        <v>1000</v>
      </c>
    </row>
    <row r="97" spans="1:3" ht="18" customHeight="1">
      <c r="A97" s="9" t="s">
        <v>32</v>
      </c>
      <c r="B97" s="11"/>
      <c r="C97" s="5">
        <v>12000</v>
      </c>
    </row>
    <row r="98" spans="1:3" ht="18" customHeight="1">
      <c r="A98" s="9" t="s">
        <v>40</v>
      </c>
      <c r="B98" s="11"/>
      <c r="C98" s="5">
        <v>7500</v>
      </c>
    </row>
    <row r="99" spans="1:3" ht="18" customHeight="1">
      <c r="A99" s="9" t="s">
        <v>41</v>
      </c>
      <c r="B99" s="11"/>
      <c r="C99" s="5">
        <v>2660</v>
      </c>
    </row>
    <row r="100" spans="1:3" ht="18" customHeight="1">
      <c r="A100" s="9" t="s">
        <v>42</v>
      </c>
      <c r="B100" s="11"/>
      <c r="C100" s="5">
        <v>26000</v>
      </c>
    </row>
    <row r="101" spans="1:3" ht="18" customHeight="1">
      <c r="A101" s="9"/>
      <c r="B101" s="11"/>
      <c r="C101" s="5"/>
    </row>
    <row r="102" spans="1:3" ht="18" customHeight="1">
      <c r="A102" s="9" t="s">
        <v>49</v>
      </c>
      <c r="B102" s="11" t="s">
        <v>13</v>
      </c>
      <c r="C102" s="5">
        <f>SUM(C103)</f>
        <v>78800</v>
      </c>
    </row>
    <row r="103" spans="1:3" ht="18" customHeight="1">
      <c r="A103" s="9" t="s">
        <v>32</v>
      </c>
      <c r="B103" s="11"/>
      <c r="C103" s="5">
        <v>78800</v>
      </c>
    </row>
    <row r="104" spans="1:3" ht="18" customHeight="1">
      <c r="A104" s="9"/>
      <c r="B104" s="11"/>
      <c r="C104" s="5"/>
    </row>
    <row r="105" spans="1:3" ht="18" customHeight="1">
      <c r="A105" s="9" t="s">
        <v>50</v>
      </c>
      <c r="B105" s="11" t="s">
        <v>14</v>
      </c>
      <c r="C105" s="5">
        <f>SUM(C106:C107)</f>
        <v>824000</v>
      </c>
    </row>
    <row r="106" spans="1:3" ht="18" customHeight="1">
      <c r="A106" s="9" t="s">
        <v>38</v>
      </c>
      <c r="B106" s="11"/>
      <c r="C106" s="5">
        <v>600000</v>
      </c>
    </row>
    <row r="107" spans="1:3" ht="18" customHeight="1">
      <c r="A107" s="9" t="s">
        <v>39</v>
      </c>
      <c r="B107" s="11"/>
      <c r="C107" s="5">
        <v>224000</v>
      </c>
    </row>
    <row r="108" spans="1:3" ht="38.25" customHeight="1">
      <c r="A108" s="3"/>
      <c r="B108" s="4" t="s">
        <v>95</v>
      </c>
      <c r="C108" s="8">
        <f>C109+C126+C129+C132+C145+C151+C157+C180+C183+C186</f>
        <v>5525639</v>
      </c>
    </row>
    <row r="109" spans="1:3" ht="18" customHeight="1">
      <c r="A109" s="9" t="s">
        <v>51</v>
      </c>
      <c r="B109" s="3" t="s">
        <v>15</v>
      </c>
      <c r="C109" s="5">
        <f>SUM(C110:C124)</f>
        <v>557000</v>
      </c>
    </row>
    <row r="110" spans="1:3" ht="18" customHeight="1">
      <c r="A110" s="9" t="s">
        <v>26</v>
      </c>
      <c r="B110" s="3"/>
      <c r="C110" s="5">
        <v>179000</v>
      </c>
    </row>
    <row r="111" spans="1:3" ht="18" customHeight="1">
      <c r="A111" s="9" t="s">
        <v>52</v>
      </c>
      <c r="B111" s="3"/>
      <c r="C111" s="5">
        <v>198000</v>
      </c>
    </row>
    <row r="112" spans="1:3" ht="18" customHeight="1">
      <c r="A112" s="9" t="s">
        <v>27</v>
      </c>
      <c r="B112" s="3"/>
      <c r="C112" s="5">
        <v>30000</v>
      </c>
    </row>
    <row r="113" spans="1:3" ht="18" customHeight="1">
      <c r="A113" s="9" t="s">
        <v>28</v>
      </c>
      <c r="B113" s="3"/>
      <c r="C113" s="5">
        <v>68000</v>
      </c>
    </row>
    <row r="114" spans="1:3" ht="18" customHeight="1">
      <c r="A114" s="9" t="s">
        <v>29</v>
      </c>
      <c r="B114" s="3"/>
      <c r="C114" s="5">
        <v>10000</v>
      </c>
    </row>
    <row r="115" spans="1:3" ht="18" customHeight="1">
      <c r="A115" s="9" t="s">
        <v>30</v>
      </c>
      <c r="B115" s="3"/>
      <c r="C115" s="5">
        <v>11000</v>
      </c>
    </row>
    <row r="116" spans="1:3" ht="18" customHeight="1">
      <c r="A116" s="9" t="s">
        <v>37</v>
      </c>
      <c r="B116" s="3"/>
      <c r="C116" s="5">
        <v>1000</v>
      </c>
    </row>
    <row r="117" spans="1:3" ht="18" customHeight="1">
      <c r="A117" s="9" t="s">
        <v>38</v>
      </c>
      <c r="B117" s="3"/>
      <c r="C117" s="5">
        <v>10000</v>
      </c>
    </row>
    <row r="118" spans="1:3" ht="18" customHeight="1">
      <c r="A118" s="9" t="s">
        <v>39</v>
      </c>
      <c r="B118" s="3"/>
      <c r="C118" s="5">
        <v>12000</v>
      </c>
    </row>
    <row r="119" spans="1:3" ht="18" customHeight="1">
      <c r="A119" s="9" t="s">
        <v>32</v>
      </c>
      <c r="B119" s="3"/>
      <c r="C119" s="5">
        <v>6000</v>
      </c>
    </row>
    <row r="120" spans="1:3" ht="18" customHeight="1">
      <c r="A120" s="9" t="s">
        <v>40</v>
      </c>
      <c r="B120" s="3"/>
      <c r="C120" s="5">
        <v>11000</v>
      </c>
    </row>
    <row r="121" spans="1:3" ht="18" customHeight="1">
      <c r="A121" s="9" t="s">
        <v>41</v>
      </c>
      <c r="B121" s="3"/>
      <c r="C121" s="5">
        <v>5000</v>
      </c>
    </row>
    <row r="122" spans="1:3" ht="18" customHeight="1">
      <c r="A122" s="9" t="s">
        <v>42</v>
      </c>
      <c r="B122" s="3"/>
      <c r="C122" s="5">
        <v>12000</v>
      </c>
    </row>
    <row r="123" spans="1:3" ht="18" customHeight="1">
      <c r="A123" s="9" t="s">
        <v>53</v>
      </c>
      <c r="B123" s="3"/>
      <c r="C123" s="5">
        <v>1000</v>
      </c>
    </row>
    <row r="124" spans="1:3" ht="18" customHeight="1">
      <c r="A124" s="9" t="s">
        <v>54</v>
      </c>
      <c r="B124" s="3"/>
      <c r="C124" s="5">
        <v>3000</v>
      </c>
    </row>
    <row r="125" spans="1:3" ht="18" customHeight="1">
      <c r="A125" s="9"/>
      <c r="B125" s="3"/>
      <c r="C125" s="5"/>
    </row>
    <row r="126" spans="1:3" ht="18" customHeight="1">
      <c r="A126" s="9" t="s">
        <v>55</v>
      </c>
      <c r="B126" s="3" t="s">
        <v>16</v>
      </c>
      <c r="C126" s="5">
        <f>SUM(C127)</f>
        <v>32250</v>
      </c>
    </row>
    <row r="127" spans="1:3" ht="18" customHeight="1">
      <c r="A127" s="9" t="s">
        <v>32</v>
      </c>
      <c r="B127" s="3"/>
      <c r="C127" s="5">
        <v>32250</v>
      </c>
    </row>
    <row r="128" spans="1:3" ht="18" customHeight="1">
      <c r="A128" s="9"/>
      <c r="B128" s="3"/>
      <c r="C128" s="5"/>
    </row>
    <row r="129" spans="1:3" ht="18" customHeight="1">
      <c r="A129" s="9" t="s">
        <v>56</v>
      </c>
      <c r="B129" s="3" t="s">
        <v>17</v>
      </c>
      <c r="C129" s="5">
        <f>SUM(C130)</f>
        <v>90000</v>
      </c>
    </row>
    <row r="130" spans="1:3" ht="18" customHeight="1">
      <c r="A130" s="9" t="s">
        <v>32</v>
      </c>
      <c r="B130" s="3"/>
      <c r="C130" s="5">
        <v>90000</v>
      </c>
    </row>
    <row r="131" spans="1:3" ht="18" customHeight="1">
      <c r="A131" s="9"/>
      <c r="B131" s="3"/>
      <c r="C131" s="5"/>
    </row>
    <row r="132" spans="1:3" ht="18" customHeight="1">
      <c r="A132" s="9" t="s">
        <v>57</v>
      </c>
      <c r="B132" s="3" t="s">
        <v>18</v>
      </c>
      <c r="C132" s="5">
        <f>SUM(C133:C143)</f>
        <v>131650</v>
      </c>
    </row>
    <row r="133" spans="1:3" ht="18" customHeight="1">
      <c r="A133" s="9" t="s">
        <v>26</v>
      </c>
      <c r="B133" s="3"/>
      <c r="C133" s="5">
        <v>48230</v>
      </c>
    </row>
    <row r="134" spans="1:3" ht="18" customHeight="1">
      <c r="A134" s="9" t="s">
        <v>52</v>
      </c>
      <c r="B134" s="3"/>
      <c r="C134" s="5">
        <v>37750</v>
      </c>
    </row>
    <row r="135" spans="1:3" ht="18" customHeight="1">
      <c r="A135" s="9" t="s">
        <v>27</v>
      </c>
      <c r="B135" s="3"/>
      <c r="C135" s="5">
        <v>7330</v>
      </c>
    </row>
    <row r="136" spans="1:3" ht="18" customHeight="1">
      <c r="A136" s="9" t="s">
        <v>28</v>
      </c>
      <c r="B136" s="3"/>
      <c r="C136" s="5">
        <v>16685</v>
      </c>
    </row>
    <row r="137" spans="1:3" ht="18" customHeight="1">
      <c r="A137" s="9" t="s">
        <v>29</v>
      </c>
      <c r="B137" s="3"/>
      <c r="C137" s="5">
        <v>2285</v>
      </c>
    </row>
    <row r="138" spans="1:3" ht="18" customHeight="1">
      <c r="A138" s="9" t="s">
        <v>30</v>
      </c>
      <c r="B138" s="3"/>
      <c r="C138" s="5">
        <v>1320</v>
      </c>
    </row>
    <row r="139" spans="1:3" ht="18" customHeight="1">
      <c r="A139" s="9" t="s">
        <v>38</v>
      </c>
      <c r="B139" s="3"/>
      <c r="C139" s="5">
        <v>200</v>
      </c>
    </row>
    <row r="140" spans="1:3" ht="18" customHeight="1">
      <c r="A140" s="9" t="s">
        <v>32</v>
      </c>
      <c r="B140" s="3"/>
      <c r="C140" s="5">
        <v>7500</v>
      </c>
    </row>
    <row r="141" spans="1:3" ht="18" customHeight="1">
      <c r="A141" s="9" t="s">
        <v>40</v>
      </c>
      <c r="B141" s="3"/>
      <c r="C141" s="5">
        <v>3800</v>
      </c>
    </row>
    <row r="142" spans="1:3" ht="18" customHeight="1">
      <c r="A142" s="9" t="s">
        <v>42</v>
      </c>
      <c r="B142" s="3"/>
      <c r="C142" s="5">
        <v>2900</v>
      </c>
    </row>
    <row r="143" spans="1:3" ht="18" customHeight="1">
      <c r="A143" s="9" t="s">
        <v>58</v>
      </c>
      <c r="B143" s="3"/>
      <c r="C143" s="5">
        <v>3650</v>
      </c>
    </row>
    <row r="144" spans="1:3" ht="18" customHeight="1">
      <c r="A144" s="9"/>
      <c r="B144" s="3"/>
      <c r="C144" s="5"/>
    </row>
    <row r="145" spans="1:3" ht="18" customHeight="1">
      <c r="A145" s="9" t="s">
        <v>59</v>
      </c>
      <c r="B145" s="3" t="s">
        <v>5</v>
      </c>
      <c r="C145" s="5">
        <f>SUM(C146:C149)</f>
        <v>159299</v>
      </c>
    </row>
    <row r="146" spans="1:3" ht="18" customHeight="1">
      <c r="A146" s="9" t="s">
        <v>26</v>
      </c>
      <c r="B146" s="3"/>
      <c r="C146" s="5">
        <v>125000</v>
      </c>
    </row>
    <row r="147" spans="1:3" ht="18" customHeight="1">
      <c r="A147" s="9" t="s">
        <v>27</v>
      </c>
      <c r="B147" s="3"/>
      <c r="C147" s="5">
        <v>9000</v>
      </c>
    </row>
    <row r="148" spans="1:3" ht="18" customHeight="1">
      <c r="A148" s="9" t="s">
        <v>28</v>
      </c>
      <c r="B148" s="3"/>
      <c r="C148" s="5">
        <v>22000</v>
      </c>
    </row>
    <row r="149" spans="1:3" ht="18" customHeight="1">
      <c r="A149" s="9" t="s">
        <v>29</v>
      </c>
      <c r="B149" s="3"/>
      <c r="C149" s="5">
        <v>3299</v>
      </c>
    </row>
    <row r="150" spans="1:3" ht="18" customHeight="1">
      <c r="A150" s="9"/>
      <c r="B150" s="3"/>
      <c r="C150" s="5"/>
    </row>
    <row r="151" spans="1:3" ht="18" customHeight="1">
      <c r="A151" s="9" t="s">
        <v>60</v>
      </c>
      <c r="B151" s="3" t="s">
        <v>19</v>
      </c>
      <c r="C151" s="5">
        <f>SUM(C152:C155)</f>
        <v>17940</v>
      </c>
    </row>
    <row r="152" spans="1:3" ht="18" customHeight="1">
      <c r="A152" s="9" t="s">
        <v>28</v>
      </c>
      <c r="B152" s="3"/>
      <c r="C152" s="5">
        <v>900</v>
      </c>
    </row>
    <row r="153" spans="1:3" ht="18" customHeight="1">
      <c r="A153" s="9" t="s">
        <v>29</v>
      </c>
      <c r="B153" s="3"/>
      <c r="C153" s="5">
        <v>140</v>
      </c>
    </row>
    <row r="154" spans="1:3" ht="18" customHeight="1">
      <c r="A154" s="9" t="s">
        <v>30</v>
      </c>
      <c r="B154" s="3"/>
      <c r="C154" s="5">
        <v>2500</v>
      </c>
    </row>
    <row r="155" spans="1:3" ht="18" customHeight="1">
      <c r="A155" s="9" t="s">
        <v>32</v>
      </c>
      <c r="B155" s="3"/>
      <c r="C155" s="5">
        <v>14400</v>
      </c>
    </row>
    <row r="156" spans="1:3" ht="18" customHeight="1">
      <c r="A156" s="9"/>
      <c r="B156" s="3"/>
      <c r="C156" s="5"/>
    </row>
    <row r="157" spans="1:3" ht="18" customHeight="1">
      <c r="A157" s="9" t="s">
        <v>62</v>
      </c>
      <c r="B157" s="3" t="s">
        <v>61</v>
      </c>
      <c r="C157" s="5">
        <f>SUM(C158:C178)</f>
        <v>4390000</v>
      </c>
    </row>
    <row r="158" spans="1:3" ht="18" customHeight="1">
      <c r="A158" s="9" t="s">
        <v>35</v>
      </c>
      <c r="B158" s="3"/>
      <c r="C158" s="5">
        <v>610000</v>
      </c>
    </row>
    <row r="159" spans="1:3" ht="18" customHeight="1">
      <c r="A159" s="9" t="s">
        <v>26</v>
      </c>
      <c r="B159" s="3"/>
      <c r="C159" s="5">
        <v>8400</v>
      </c>
    </row>
    <row r="160" spans="1:3" ht="18" customHeight="1">
      <c r="A160" s="9" t="s">
        <v>52</v>
      </c>
      <c r="B160" s="3"/>
      <c r="C160" s="5">
        <v>15600</v>
      </c>
    </row>
    <row r="161" spans="1:3" ht="18" customHeight="1">
      <c r="A161" s="9" t="s">
        <v>27</v>
      </c>
      <c r="B161" s="3"/>
      <c r="C161" s="5">
        <v>2000</v>
      </c>
    </row>
    <row r="162" spans="1:3" ht="18" customHeight="1">
      <c r="A162" s="9" t="s">
        <v>63</v>
      </c>
      <c r="B162" s="3"/>
      <c r="C162" s="5">
        <v>2809000</v>
      </c>
    </row>
    <row r="163" spans="1:3" ht="18" customHeight="1">
      <c r="A163" s="9" t="s">
        <v>64</v>
      </c>
      <c r="B163" s="3"/>
      <c r="C163" s="5">
        <v>130000</v>
      </c>
    </row>
    <row r="164" spans="1:3" ht="18" customHeight="1">
      <c r="A164" s="9" t="s">
        <v>65</v>
      </c>
      <c r="B164" s="3"/>
      <c r="C164" s="5">
        <v>232000</v>
      </c>
    </row>
    <row r="165" spans="1:3" ht="18" customHeight="1">
      <c r="A165" s="9" t="s">
        <v>66</v>
      </c>
      <c r="B165" s="3"/>
      <c r="C165" s="5">
        <v>43000</v>
      </c>
    </row>
    <row r="166" spans="1:3" ht="18" customHeight="1">
      <c r="A166" s="9" t="s">
        <v>28</v>
      </c>
      <c r="B166" s="3"/>
      <c r="C166" s="5">
        <v>40000</v>
      </c>
    </row>
    <row r="167" spans="1:3" ht="18" customHeight="1">
      <c r="A167" s="9" t="s">
        <v>29</v>
      </c>
      <c r="B167" s="3"/>
      <c r="C167" s="5">
        <v>6000</v>
      </c>
    </row>
    <row r="168" spans="1:3" ht="18" customHeight="1">
      <c r="A168" s="9" t="s">
        <v>30</v>
      </c>
      <c r="B168" s="3"/>
      <c r="C168" s="5">
        <v>146500</v>
      </c>
    </row>
    <row r="169" spans="1:3" ht="18" customHeight="1">
      <c r="A169" s="9" t="s">
        <v>36</v>
      </c>
      <c r="B169" s="3"/>
      <c r="C169" s="5">
        <v>3000</v>
      </c>
    </row>
    <row r="170" spans="1:3" ht="18" customHeight="1">
      <c r="A170" s="9" t="s">
        <v>38</v>
      </c>
      <c r="B170" s="3"/>
      <c r="C170" s="5">
        <v>155000</v>
      </c>
    </row>
    <row r="171" spans="1:3" ht="18" customHeight="1">
      <c r="A171" s="9" t="s">
        <v>39</v>
      </c>
      <c r="B171" s="3"/>
      <c r="C171" s="5">
        <v>50000</v>
      </c>
    </row>
    <row r="172" spans="1:3" ht="18" customHeight="1">
      <c r="A172" s="9" t="s">
        <v>32</v>
      </c>
      <c r="B172" s="3"/>
      <c r="C172" s="5">
        <v>100000</v>
      </c>
    </row>
    <row r="173" spans="1:3" ht="18" customHeight="1">
      <c r="A173" s="9" t="s">
        <v>40</v>
      </c>
      <c r="B173" s="3"/>
      <c r="C173" s="5">
        <v>10000</v>
      </c>
    </row>
    <row r="174" spans="1:3" ht="18" customHeight="1">
      <c r="A174" s="9" t="s">
        <v>41</v>
      </c>
      <c r="B174" s="3"/>
      <c r="C174" s="5">
        <v>4000</v>
      </c>
    </row>
    <row r="175" spans="1:3" ht="18" customHeight="1">
      <c r="A175" s="9" t="s">
        <v>42</v>
      </c>
      <c r="B175" s="3"/>
      <c r="C175" s="5">
        <v>2000</v>
      </c>
    </row>
    <row r="176" spans="1:3" ht="18" customHeight="1">
      <c r="A176" s="9" t="s">
        <v>53</v>
      </c>
      <c r="B176" s="3"/>
      <c r="C176" s="5">
        <v>16500</v>
      </c>
    </row>
    <row r="177" spans="1:3" ht="18" customHeight="1">
      <c r="A177" s="9" t="s">
        <v>67</v>
      </c>
      <c r="B177" s="3"/>
      <c r="C177" s="5">
        <v>5000</v>
      </c>
    </row>
    <row r="178" spans="1:3" ht="18" customHeight="1">
      <c r="A178" s="9" t="s">
        <v>68</v>
      </c>
      <c r="B178" s="3"/>
      <c r="C178" s="5">
        <v>2000</v>
      </c>
    </row>
    <row r="179" spans="1:3" ht="18" customHeight="1">
      <c r="A179" s="9"/>
      <c r="B179" s="3"/>
      <c r="C179" s="5"/>
    </row>
    <row r="180" spans="1:3" ht="18" customHeight="1">
      <c r="A180" s="9" t="s">
        <v>69</v>
      </c>
      <c r="B180" s="3" t="s">
        <v>9</v>
      </c>
      <c r="C180" s="5">
        <f>SUM(C181)</f>
        <v>32900</v>
      </c>
    </row>
    <row r="181" spans="1:3" ht="18" customHeight="1">
      <c r="A181" s="9" t="s">
        <v>32</v>
      </c>
      <c r="B181" s="3"/>
      <c r="C181" s="5">
        <v>32900</v>
      </c>
    </row>
    <row r="182" spans="1:3" ht="18" customHeight="1">
      <c r="A182" s="9"/>
      <c r="B182" s="3"/>
      <c r="C182" s="5"/>
    </row>
    <row r="183" spans="1:3" ht="18" customHeight="1">
      <c r="A183" s="9" t="s">
        <v>70</v>
      </c>
      <c r="B183" s="3" t="s">
        <v>11</v>
      </c>
      <c r="C183" s="5">
        <f>SUM(C184)</f>
        <v>19000</v>
      </c>
    </row>
    <row r="184" spans="1:3" ht="18" customHeight="1">
      <c r="A184" s="9" t="s">
        <v>46</v>
      </c>
      <c r="B184" s="3"/>
      <c r="C184" s="5">
        <v>19000</v>
      </c>
    </row>
    <row r="185" spans="1:3" ht="18" customHeight="1">
      <c r="A185" s="9"/>
      <c r="B185" s="3"/>
      <c r="C185" s="5"/>
    </row>
    <row r="186" spans="1:3" ht="18" customHeight="1">
      <c r="A186" s="9" t="s">
        <v>71</v>
      </c>
      <c r="B186" s="3" t="s">
        <v>20</v>
      </c>
      <c r="C186" s="5">
        <f>SUM(C187:C196)</f>
        <v>95600</v>
      </c>
    </row>
    <row r="187" spans="1:3" ht="18" customHeight="1">
      <c r="A187" s="12" t="s">
        <v>26</v>
      </c>
      <c r="B187" s="3"/>
      <c r="C187" s="13">
        <v>54200</v>
      </c>
    </row>
    <row r="188" spans="1:3" ht="18" customHeight="1">
      <c r="A188" s="12" t="s">
        <v>27</v>
      </c>
      <c r="B188" s="3"/>
      <c r="C188" s="13">
        <v>2500</v>
      </c>
    </row>
    <row r="189" spans="1:3" ht="18" customHeight="1">
      <c r="A189" s="12" t="s">
        <v>28</v>
      </c>
      <c r="B189" s="3"/>
      <c r="C189" s="13">
        <v>9000</v>
      </c>
    </row>
    <row r="190" spans="1:3" ht="18" customHeight="1">
      <c r="A190" s="12" t="s">
        <v>29</v>
      </c>
      <c r="B190" s="3"/>
      <c r="C190" s="13">
        <v>1200</v>
      </c>
    </row>
    <row r="191" spans="1:3" ht="18" customHeight="1">
      <c r="A191" s="12" t="s">
        <v>30</v>
      </c>
      <c r="B191" s="3"/>
      <c r="C191" s="13">
        <v>5000</v>
      </c>
    </row>
    <row r="192" spans="1:3" ht="18" customHeight="1">
      <c r="A192" s="12" t="s">
        <v>39</v>
      </c>
      <c r="B192" s="3"/>
      <c r="C192" s="13">
        <v>500</v>
      </c>
    </row>
    <row r="193" spans="1:3" ht="18" customHeight="1">
      <c r="A193" s="12" t="s">
        <v>32</v>
      </c>
      <c r="B193" s="3"/>
      <c r="C193" s="13">
        <v>21000</v>
      </c>
    </row>
    <row r="194" spans="1:3" ht="18" customHeight="1">
      <c r="A194" s="12" t="s">
        <v>40</v>
      </c>
      <c r="B194" s="3"/>
      <c r="C194" s="13">
        <v>500</v>
      </c>
    </row>
    <row r="195" spans="1:3" ht="18" customHeight="1">
      <c r="A195" s="12" t="s">
        <v>41</v>
      </c>
      <c r="B195" s="3"/>
      <c r="C195" s="13">
        <v>500</v>
      </c>
    </row>
    <row r="196" spans="1:3" ht="18" customHeight="1">
      <c r="A196" s="12" t="s">
        <v>42</v>
      </c>
      <c r="B196" s="3"/>
      <c r="C196" s="13">
        <v>1200</v>
      </c>
    </row>
    <row r="197" ht="18" customHeight="1"/>
  </sheetData>
  <mergeCells count="4">
    <mergeCell ref="A40:C40"/>
    <mergeCell ref="A3:C3"/>
    <mergeCell ref="A1:C1"/>
    <mergeCell ref="A38:C3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2003-02-28T08:21:51Z</cp:lastPrinted>
  <dcterms:created xsi:type="dcterms:W3CDTF">2003-02-03T08:35:19Z</dcterms:created>
  <dcterms:modified xsi:type="dcterms:W3CDTF">2003-10-01T06:12:37Z</dcterms:modified>
  <cp:category/>
  <cp:version/>
  <cp:contentType/>
  <cp:contentStatus/>
</cp:coreProperties>
</file>