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<sst xmlns="http://schemas.openxmlformats.org/spreadsheetml/2006/main" count="55" uniqueCount="42">
  <si>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L.p.</t>
  </si>
  <si>
    <t>PRZYCHODY</t>
  </si>
  <si>
    <t>WYDATKI</t>
  </si>
  <si>
    <t>I</t>
  </si>
  <si>
    <t>Stan funduszu na początek roku</t>
  </si>
  <si>
    <t>II</t>
  </si>
  <si>
    <t>1.</t>
  </si>
  <si>
    <t>2.</t>
  </si>
  <si>
    <t>3.</t>
  </si>
  <si>
    <t>Stan funduszu na koniec roku</t>
  </si>
  <si>
    <t>Dział 710 rozdział 71030</t>
  </si>
  <si>
    <t>Źródło przychodów</t>
  </si>
  <si>
    <t xml:space="preserve"> </t>
  </si>
  <si>
    <t>Określenie przeznaczenia wydatków</t>
  </si>
  <si>
    <t>OGÓŁEM = I + II</t>
  </si>
  <si>
    <t>środki pieniężne</t>
  </si>
  <si>
    <t>należności</t>
  </si>
  <si>
    <t>pozostałe środki obrotowe</t>
  </si>
  <si>
    <t>zobowiązania</t>
  </si>
  <si>
    <t>Wpływy do innych części funduszy</t>
  </si>
  <si>
    <t>Wydatki inwestycyjne</t>
  </si>
  <si>
    <t>Rady Miasta w  Piotrkowie Tryb.</t>
  </si>
  <si>
    <t>Plan przed zmianą</t>
  </si>
  <si>
    <t>Plan po zmianie</t>
  </si>
  <si>
    <t>§</t>
  </si>
  <si>
    <t>wpływy z usług</t>
  </si>
  <si>
    <t>pozostałe odsetki</t>
  </si>
  <si>
    <t>0830</t>
  </si>
  <si>
    <t>0920</t>
  </si>
  <si>
    <t>Przychody własne, w tym:</t>
  </si>
  <si>
    <t>2960</t>
  </si>
  <si>
    <t>Wydatki bieżące, w tym:</t>
  </si>
  <si>
    <t>zakup materiałów</t>
  </si>
  <si>
    <t>pozostałe usługi</t>
  </si>
  <si>
    <t>4210</t>
  </si>
  <si>
    <t>4300</t>
  </si>
  <si>
    <t>Zmiana                                                                                                                                                                  + / -</t>
  </si>
  <si>
    <t>Zmiana                                                                                                                                                              + / -</t>
  </si>
  <si>
    <t>ZMIANY W PLANIE FUNDUSZU GOSPODARKI ZASOBEM                                                                                                          GEODEZYJNYM I KARTOGRAFICZNYM na 2005.</t>
  </si>
  <si>
    <t>Załącznik nr 9</t>
  </si>
  <si>
    <t>do Uchwały Nr XLV/776/05</t>
  </si>
  <si>
    <t>z dnia 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</si>
</sst>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125" style="0" customWidth="1"/>
    <col min="2" max="2" width="39.125" style="0" customWidth="1"/>
    <col min="3" max="3" width="6.875" style="0" customWidth="1"/>
    <col min="4" max="4" width="11.375" style="0" customWidth="1"/>
    <col min="5" max="5" width="11.00390625" style="0" customWidth="1"/>
    <col min="6" max="6" width="10.625" style="0" customWidth="1"/>
  </cols>
  <sheetData>
    <row r="1" spans="1:8" ht="12.75">
      <c r="A1" t="s">
        <v>12</v>
      </c>
      <c r="D1" s="52" t="s">
        <v>39</v>
      </c>
      <c r="E1" s="52"/>
      <c r="F1" s="52"/>
      <c r="G1" s="52"/>
      <c r="H1" s="52"/>
    </row>
    <row r="2" spans="4:8" ht="12.75">
      <c r="D2" s="52" t="s">
        <v>40</v>
      </c>
      <c r="E2" s="52"/>
      <c r="F2" s="52"/>
      <c r="G2" s="52"/>
      <c r="H2" s="52"/>
    </row>
    <row r="3" spans="4:8" ht="12.75">
      <c r="D3" s="52" t="s">
        <v>21</v>
      </c>
      <c r="E3" s="52"/>
      <c r="F3" s="52"/>
      <c r="G3" s="52"/>
      <c r="H3" s="52"/>
    </row>
    <row r="4" spans="4:8" ht="12.75">
      <c r="D4" s="52" t="s">
        <v>41</v>
      </c>
      <c r="E4" s="52"/>
      <c r="F4" s="52"/>
      <c r="G4" s="52"/>
      <c r="H4" s="52"/>
    </row>
    <row r="5" spans="4:8" ht="12.75">
      <c r="D5" s="5"/>
      <c r="E5" s="5"/>
      <c r="F5" s="5"/>
      <c r="G5" s="5"/>
      <c r="H5" s="5"/>
    </row>
    <row r="6" spans="1:8" ht="63" customHeight="1">
      <c r="A6" s="51" t="s">
        <v>38</v>
      </c>
      <c r="B6" s="51"/>
      <c r="C6" s="51"/>
      <c r="D6" s="51"/>
      <c r="E6" s="51"/>
      <c r="F6" s="51"/>
      <c r="G6" s="51"/>
      <c r="H6" s="51"/>
    </row>
    <row r="8" ht="12.75">
      <c r="B8" t="s">
        <v>10</v>
      </c>
    </row>
    <row r="12" ht="14.25">
      <c r="B12" s="10" t="s">
        <v>1</v>
      </c>
    </row>
    <row r="13" spans="1:6" ht="25.5" customHeight="1">
      <c r="A13" s="1" t="s">
        <v>0</v>
      </c>
      <c r="B13" s="11" t="s">
        <v>11</v>
      </c>
      <c r="C13" s="38" t="s">
        <v>24</v>
      </c>
      <c r="D13" s="18" t="s">
        <v>22</v>
      </c>
      <c r="E13" s="18" t="s">
        <v>36</v>
      </c>
      <c r="F13" s="18" t="s">
        <v>23</v>
      </c>
    </row>
    <row r="14" spans="1:6" ht="15">
      <c r="A14" s="1">
        <v>1</v>
      </c>
      <c r="B14" s="11">
        <v>2</v>
      </c>
      <c r="C14" s="1">
        <v>3</v>
      </c>
      <c r="D14" s="12">
        <v>4</v>
      </c>
      <c r="E14" s="12">
        <v>5</v>
      </c>
      <c r="F14" s="12">
        <v>6</v>
      </c>
    </row>
    <row r="15" spans="1:6" ht="18" customHeight="1">
      <c r="A15" s="1"/>
      <c r="B15" s="11" t="s">
        <v>14</v>
      </c>
      <c r="C15" s="39"/>
      <c r="D15" s="19">
        <f>D16+D21</f>
        <v>576166</v>
      </c>
      <c r="E15" s="19">
        <f>E16+E21</f>
        <v>-1</v>
      </c>
      <c r="F15" s="19">
        <f>D15+E15</f>
        <v>576165</v>
      </c>
    </row>
    <row r="16" spans="1:6" ht="14.25" customHeight="1">
      <c r="A16" s="2" t="s">
        <v>3</v>
      </c>
      <c r="B16" s="3" t="s">
        <v>4</v>
      </c>
      <c r="C16" s="40"/>
      <c r="D16" s="20">
        <f>SUM(D17+D18-D20)</f>
        <v>306166</v>
      </c>
      <c r="E16" s="20">
        <f>SUM(E17+E18-E20)</f>
        <v>-1</v>
      </c>
      <c r="F16" s="19">
        <f>D16+E16</f>
        <v>306165</v>
      </c>
    </row>
    <row r="17" spans="1:6" s="15" customFormat="1" ht="14.25">
      <c r="A17" s="13"/>
      <c r="B17" s="14" t="s">
        <v>15</v>
      </c>
      <c r="C17" s="41"/>
      <c r="D17" s="21">
        <v>306759</v>
      </c>
      <c r="E17" s="21">
        <v>0</v>
      </c>
      <c r="F17" s="21">
        <f>SUM(D17:E17)</f>
        <v>306759</v>
      </c>
    </row>
    <row r="18" spans="1:6" s="15" customFormat="1" ht="14.25">
      <c r="A18" s="13"/>
      <c r="B18" s="14" t="s">
        <v>16</v>
      </c>
      <c r="C18" s="41"/>
      <c r="D18" s="21">
        <v>13760</v>
      </c>
      <c r="E18" s="21">
        <v>0</v>
      </c>
      <c r="F18" s="21">
        <f>SUM(D18:E18)</f>
        <v>13760</v>
      </c>
    </row>
    <row r="19" spans="1:6" s="15" customFormat="1" ht="14.25">
      <c r="A19" s="13"/>
      <c r="B19" s="14" t="s">
        <v>17</v>
      </c>
      <c r="C19" s="41"/>
      <c r="D19" s="21">
        <v>0</v>
      </c>
      <c r="E19" s="21">
        <v>0</v>
      </c>
      <c r="F19" s="21">
        <f>SUM(D19:E19)</f>
        <v>0</v>
      </c>
    </row>
    <row r="20" spans="1:6" s="17" customFormat="1" ht="14.25">
      <c r="A20" s="4"/>
      <c r="B20" s="16" t="s">
        <v>18</v>
      </c>
      <c r="C20" s="42"/>
      <c r="D20" s="22">
        <v>14353</v>
      </c>
      <c r="E20" s="22">
        <v>1</v>
      </c>
      <c r="F20" s="21">
        <f>SUM(D20:E20)</f>
        <v>14354</v>
      </c>
    </row>
    <row r="21" spans="1:6" ht="15">
      <c r="A21" s="2" t="s">
        <v>5</v>
      </c>
      <c r="B21" s="3" t="s">
        <v>1</v>
      </c>
      <c r="C21" s="40"/>
      <c r="D21" s="20">
        <f>SUM(D22:D22)</f>
        <v>270000</v>
      </c>
      <c r="E21" s="20">
        <f>SUM(E22:E22)</f>
        <v>0</v>
      </c>
      <c r="F21" s="19">
        <f>D21+E21</f>
        <v>270000</v>
      </c>
    </row>
    <row r="22" spans="1:6" ht="14.25">
      <c r="A22" s="24" t="s">
        <v>6</v>
      </c>
      <c r="B22" s="25" t="s">
        <v>29</v>
      </c>
      <c r="C22" s="42"/>
      <c r="D22" s="26">
        <v>270000</v>
      </c>
      <c r="E22" s="26">
        <v>0</v>
      </c>
      <c r="F22" s="27">
        <f>SUM(D22:E22)</f>
        <v>270000</v>
      </c>
    </row>
    <row r="23" spans="1:6" s="30" customFormat="1" ht="14.25">
      <c r="A23" s="35"/>
      <c r="B23" s="36" t="s">
        <v>25</v>
      </c>
      <c r="C23" s="44" t="s">
        <v>27</v>
      </c>
      <c r="D23" s="28">
        <v>262000</v>
      </c>
      <c r="E23" s="28">
        <v>0</v>
      </c>
      <c r="F23" s="29">
        <f>SUM(D23:E23)</f>
        <v>262000</v>
      </c>
    </row>
    <row r="24" spans="1:6" s="34" customFormat="1" ht="14.25">
      <c r="A24" s="31"/>
      <c r="B24" s="37" t="s">
        <v>26</v>
      </c>
      <c r="C24" s="45" t="s">
        <v>28</v>
      </c>
      <c r="D24" s="32">
        <v>8000</v>
      </c>
      <c r="E24" s="32">
        <v>0</v>
      </c>
      <c r="F24" s="33">
        <f>SUM(D24:E24)</f>
        <v>8000</v>
      </c>
    </row>
    <row r="25" spans="1:6" ht="14.25">
      <c r="A25" s="6"/>
      <c r="B25" s="6"/>
      <c r="C25" s="7"/>
      <c r="D25" s="7"/>
      <c r="E25" s="7"/>
      <c r="F25" s="7"/>
    </row>
    <row r="26" spans="1:6" ht="14.25">
      <c r="A26" s="6"/>
      <c r="B26" s="6"/>
      <c r="C26" s="7"/>
      <c r="D26" s="7"/>
      <c r="E26" s="7"/>
      <c r="F26" s="7"/>
    </row>
    <row r="27" spans="1:6" ht="14.25">
      <c r="A27" s="8"/>
      <c r="B27" s="8" t="s">
        <v>2</v>
      </c>
      <c r="C27" s="9"/>
      <c r="D27" s="9"/>
      <c r="E27" s="9"/>
      <c r="F27" s="9"/>
    </row>
    <row r="28" spans="1:6" ht="27" customHeight="1">
      <c r="A28" s="1" t="s">
        <v>0</v>
      </c>
      <c r="B28" s="11" t="s">
        <v>13</v>
      </c>
      <c r="C28" s="38" t="s">
        <v>24</v>
      </c>
      <c r="D28" s="18" t="s">
        <v>22</v>
      </c>
      <c r="E28" s="18" t="s">
        <v>37</v>
      </c>
      <c r="F28" s="18" t="s">
        <v>23</v>
      </c>
    </row>
    <row r="29" spans="1:6" ht="15">
      <c r="A29" s="1">
        <v>1</v>
      </c>
      <c r="B29" s="11">
        <v>2</v>
      </c>
      <c r="C29" s="1">
        <v>3</v>
      </c>
      <c r="D29" s="12">
        <v>4</v>
      </c>
      <c r="E29" s="12">
        <v>5</v>
      </c>
      <c r="F29" s="12">
        <v>6</v>
      </c>
    </row>
    <row r="30" spans="1:6" ht="18" customHeight="1">
      <c r="A30" s="1"/>
      <c r="B30" s="11" t="s">
        <v>14</v>
      </c>
      <c r="C30" s="47"/>
      <c r="D30" s="19">
        <f>D31+D37</f>
        <v>576166</v>
      </c>
      <c r="E30" s="19">
        <f>E31+E37</f>
        <v>-1</v>
      </c>
      <c r="F30" s="19">
        <f>D30+E30</f>
        <v>576165</v>
      </c>
    </row>
    <row r="31" spans="1:6" ht="15">
      <c r="A31" s="2" t="s">
        <v>3</v>
      </c>
      <c r="B31" s="3" t="s">
        <v>2</v>
      </c>
      <c r="C31" s="48"/>
      <c r="D31" s="20">
        <f>D32+D35+D36</f>
        <v>564000</v>
      </c>
      <c r="E31" s="20">
        <f>E32+E35+E36</f>
        <v>0</v>
      </c>
      <c r="F31" s="19">
        <f>D31+E31</f>
        <v>564000</v>
      </c>
    </row>
    <row r="32" spans="1:6" ht="14.25">
      <c r="A32" s="24" t="s">
        <v>6</v>
      </c>
      <c r="B32" s="24" t="s">
        <v>31</v>
      </c>
      <c r="C32" s="43"/>
      <c r="D32" s="23">
        <v>360000</v>
      </c>
      <c r="E32" s="23">
        <f>E33+E34</f>
        <v>-4000</v>
      </c>
      <c r="F32" s="21">
        <f>SUM(D32:E32)</f>
        <v>356000</v>
      </c>
    </row>
    <row r="33" spans="1:6" ht="14.25">
      <c r="A33" s="35"/>
      <c r="B33" s="35" t="s">
        <v>32</v>
      </c>
      <c r="C33" s="44" t="s">
        <v>34</v>
      </c>
      <c r="D33" s="28">
        <v>13000</v>
      </c>
      <c r="E33" s="28"/>
      <c r="F33" s="29">
        <f>SUM(D33:E33)</f>
        <v>13000</v>
      </c>
    </row>
    <row r="34" spans="1:6" ht="14.25">
      <c r="A34" s="31"/>
      <c r="B34" s="31" t="s">
        <v>33</v>
      </c>
      <c r="C34" s="45" t="s">
        <v>35</v>
      </c>
      <c r="D34" s="32">
        <v>347000</v>
      </c>
      <c r="E34" s="32">
        <v>-4000</v>
      </c>
      <c r="F34" s="33">
        <f>SUM(D34:E34)</f>
        <v>343000</v>
      </c>
    </row>
    <row r="35" spans="1:6" ht="14.25">
      <c r="A35" s="4" t="s">
        <v>7</v>
      </c>
      <c r="B35" s="16" t="s">
        <v>19</v>
      </c>
      <c r="C35" s="43" t="s">
        <v>30</v>
      </c>
      <c r="D35" s="23">
        <v>54000</v>
      </c>
      <c r="E35" s="23">
        <v>4000</v>
      </c>
      <c r="F35" s="21">
        <f>SUM(D35:E35)</f>
        <v>58000</v>
      </c>
    </row>
    <row r="36" spans="1:6" ht="14.25">
      <c r="A36" s="4" t="s">
        <v>8</v>
      </c>
      <c r="B36" s="16" t="s">
        <v>20</v>
      </c>
      <c r="C36" s="43">
        <v>6120</v>
      </c>
      <c r="D36" s="23">
        <v>150000</v>
      </c>
      <c r="E36" s="23">
        <v>0</v>
      </c>
      <c r="F36" s="21">
        <f>SUM(D36:E36)</f>
        <v>150000</v>
      </c>
    </row>
    <row r="37" spans="1:6" ht="15">
      <c r="A37" s="2" t="s">
        <v>5</v>
      </c>
      <c r="B37" s="3" t="s">
        <v>9</v>
      </c>
      <c r="C37" s="49"/>
      <c r="D37" s="20">
        <f>SUM(D38+D39-D40)</f>
        <v>12166</v>
      </c>
      <c r="E37" s="20">
        <f>SUM(E38+E39-E40)</f>
        <v>-1</v>
      </c>
      <c r="F37" s="19">
        <f>D37+E37</f>
        <v>12165</v>
      </c>
    </row>
    <row r="38" spans="1:6" s="15" customFormat="1" ht="14.25">
      <c r="A38" s="13"/>
      <c r="B38" s="14" t="s">
        <v>15</v>
      </c>
      <c r="C38" s="50"/>
      <c r="D38" s="21">
        <v>16166</v>
      </c>
      <c r="E38" s="21">
        <v>-1</v>
      </c>
      <c r="F38" s="21">
        <f>SUM(D38:E38)</f>
        <v>16165</v>
      </c>
    </row>
    <row r="39" spans="1:6" s="15" customFormat="1" ht="14.25">
      <c r="A39" s="13"/>
      <c r="B39" s="14" t="s">
        <v>16</v>
      </c>
      <c r="C39" s="50"/>
      <c r="D39" s="21">
        <v>10000</v>
      </c>
      <c r="E39" s="21">
        <v>0</v>
      </c>
      <c r="F39" s="21">
        <f>SUM(D39:E39)</f>
        <v>10000</v>
      </c>
    </row>
    <row r="40" spans="1:6" s="17" customFormat="1" ht="14.25">
      <c r="A40" s="4"/>
      <c r="B40" s="16" t="s">
        <v>18</v>
      </c>
      <c r="C40" s="46"/>
      <c r="D40" s="22">
        <v>14000</v>
      </c>
      <c r="E40" s="22">
        <v>0</v>
      </c>
      <c r="F40" s="21">
        <f>SUM(D40:E40)</f>
        <v>14000</v>
      </c>
    </row>
  </sheetData>
  <mergeCells count="5">
    <mergeCell ref="A6:H6"/>
    <mergeCell ref="D1:H1"/>
    <mergeCell ref="D2:H2"/>
    <mergeCell ref="D3:H3"/>
    <mergeCell ref="D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2005-12-30T09:46:28Z</cp:lastPrinted>
  <dcterms:created xsi:type="dcterms:W3CDTF">2003-11-17T09:10:14Z</dcterms:created>
  <dcterms:modified xsi:type="dcterms:W3CDTF">2006-01-23T08:36:31Z</dcterms:modified>
  <cp:category/>
  <cp:version/>
  <cp:contentType/>
  <cp:contentStatus/>
</cp:coreProperties>
</file>