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<sst xmlns="http://schemas.openxmlformats.org/spreadsheetml/2006/main" count="48" uniqueCount="45">
  <si>
    <t>Załącznik nr 1</t>
  </si>
  <si>
    <t>Klasyfikacja budżetowa</t>
  </si>
  <si>
    <t>T R E Ś Ć</t>
  </si>
  <si>
    <t>Plan przed zmianą</t>
  </si>
  <si>
    <t>Zmiana (+);(-)</t>
  </si>
  <si>
    <t>Plan po zmianie</t>
  </si>
  <si>
    <t>A + B</t>
  </si>
  <si>
    <t>DOCHODY  DOTYCZĄCE  ZADAŃ  GMINY</t>
  </si>
  <si>
    <t>A. Dochody ogółem                                    A.I + A.II + A.III + A.IV</t>
  </si>
  <si>
    <t>A.IV Dotacje celowe (1+2+3)</t>
  </si>
  <si>
    <t>DOCHODY  DOTYCZĄCE  ZADAŃ  POWIATU</t>
  </si>
  <si>
    <t>B. Dochody ogółem                                    B.I + B.II + B.III + B.IV</t>
  </si>
  <si>
    <t>B.I + B.II + B.III + B.IV</t>
  </si>
  <si>
    <t xml:space="preserve">                                         ZMIANY W PLANIE DOCHODÓW </t>
  </si>
  <si>
    <t>DOCHODY OGÓŁEM:                                 dotyczące zadań gminy i powiatu</t>
  </si>
  <si>
    <t>2. Dotacje na zadania własne</t>
  </si>
  <si>
    <t>852 - 85295   § 2030</t>
  </si>
  <si>
    <t>pozostała działalność</t>
  </si>
  <si>
    <t>a) z budżetu</t>
  </si>
  <si>
    <t>Rady Miasta Piotrkowa Tryb.</t>
  </si>
  <si>
    <t>6. Dochody własne jednostek budżet.</t>
  </si>
  <si>
    <t>wpływy z usług</t>
  </si>
  <si>
    <t>wpływy z różnych dochodów</t>
  </si>
  <si>
    <t>B.I Dochody własne (1+2+3+4+5+6)</t>
  </si>
  <si>
    <t>801 - 80120 § 0750</t>
  </si>
  <si>
    <t>801 - 80120 § 0970</t>
  </si>
  <si>
    <t xml:space="preserve">wpływy z najmu </t>
  </si>
  <si>
    <t>801 - 80120 § 0960</t>
  </si>
  <si>
    <t>wpływy z darowizn</t>
  </si>
  <si>
    <t>854 - 85401 § 0830</t>
  </si>
  <si>
    <t>854 - 85401 § 0970</t>
  </si>
  <si>
    <t>854 - 85403 § 0830</t>
  </si>
  <si>
    <t>854 - 85403 § 0970</t>
  </si>
  <si>
    <t>1. Dotacje na zadania zlecone</t>
  </si>
  <si>
    <t>852 - 85214   § 2010</t>
  </si>
  <si>
    <t>zasiłki i pomoc w naturze</t>
  </si>
  <si>
    <t>854 - 85415   § 2030</t>
  </si>
  <si>
    <t>pomoc materialna dla uczniów</t>
  </si>
  <si>
    <t>A.I Dochody własne (1+2+3+4+5+6)</t>
  </si>
  <si>
    <t xml:space="preserve">A.I + A.II + A.III </t>
  </si>
  <si>
    <t>2. Wpł.z podatków i opłat ust.odręb.prz</t>
  </si>
  <si>
    <t>758 - 75814 § 0970</t>
  </si>
  <si>
    <t xml:space="preserve">różne dochody </t>
  </si>
  <si>
    <t>do Uchwały Nr XXXVI/538/05</t>
  </si>
  <si>
    <t>z dnia   27 kwietnia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</si>
</sst>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18.875" style="0" customWidth="1"/>
    <col min="2" max="2" width="40.75390625" style="0" customWidth="1"/>
    <col min="3" max="3" width="12.75390625" style="0" customWidth="1"/>
    <col min="4" max="4" width="10.875" style="0" customWidth="1"/>
    <col min="5" max="5" width="12.875" style="0" customWidth="1"/>
  </cols>
  <sheetData>
    <row r="1" spans="1:8" ht="15" customHeight="1">
      <c r="A1" s="23"/>
      <c r="B1" s="1"/>
      <c r="C1" s="1" t="s">
        <v>0</v>
      </c>
      <c r="E1" s="1"/>
      <c r="G1" s="1"/>
      <c r="H1" s="1"/>
    </row>
    <row r="2" spans="1:8" ht="15" customHeight="1">
      <c r="A2" s="23"/>
      <c r="B2" s="1"/>
      <c r="C2" s="1" t="s">
        <v>43</v>
      </c>
      <c r="E2" s="1"/>
      <c r="G2" s="31"/>
      <c r="H2" s="31"/>
    </row>
    <row r="3" spans="1:9" ht="15" customHeight="1">
      <c r="A3" s="23"/>
      <c r="B3" s="1"/>
      <c r="C3" s="1" t="s">
        <v>19</v>
      </c>
      <c r="E3" s="1"/>
      <c r="G3" s="31"/>
      <c r="H3" s="31"/>
      <c r="I3" s="31"/>
    </row>
    <row r="4" spans="1:9" ht="15" customHeight="1">
      <c r="A4" s="23"/>
      <c r="B4" s="1"/>
      <c r="C4" s="1" t="s">
        <v>44</v>
      </c>
      <c r="E4" s="1"/>
      <c r="G4" s="1"/>
      <c r="H4" s="1"/>
      <c r="I4" s="1"/>
    </row>
    <row r="5" spans="1:8" ht="15" customHeight="1">
      <c r="A5" s="23"/>
      <c r="B5" s="1"/>
      <c r="E5" s="1"/>
      <c r="G5" s="31"/>
      <c r="H5" s="31"/>
    </row>
    <row r="6" spans="1:9" ht="15" customHeight="1">
      <c r="A6" s="32" t="s">
        <v>13</v>
      </c>
      <c r="B6" s="32"/>
      <c r="C6" s="32"/>
      <c r="D6" s="32"/>
      <c r="E6" s="32"/>
      <c r="F6" s="32"/>
      <c r="G6" s="32"/>
      <c r="H6" s="32"/>
      <c r="I6" s="32"/>
    </row>
    <row r="7" spans="1:9" ht="32.2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5" ht="15" customHeight="1">
      <c r="A8" s="28" t="s">
        <v>1</v>
      </c>
      <c r="B8" s="28" t="s">
        <v>2</v>
      </c>
      <c r="C8" s="28" t="s">
        <v>3</v>
      </c>
      <c r="D8" s="28" t="s">
        <v>4</v>
      </c>
      <c r="E8" s="28" t="s">
        <v>5</v>
      </c>
    </row>
    <row r="9" spans="1:5" ht="22.5" customHeight="1">
      <c r="A9" s="29"/>
      <c r="B9" s="29"/>
      <c r="C9" s="29"/>
      <c r="D9" s="29"/>
      <c r="E9" s="29"/>
    </row>
    <row r="10" spans="1:5" ht="15" customHeight="1">
      <c r="A10" s="2">
        <v>1</v>
      </c>
      <c r="B10" s="2">
        <v>2</v>
      </c>
      <c r="C10" s="2">
        <v>3</v>
      </c>
      <c r="D10" s="2">
        <v>4</v>
      </c>
      <c r="E10" s="2">
        <v>6</v>
      </c>
    </row>
    <row r="11" spans="1:5" ht="34.5" customHeight="1">
      <c r="A11" s="3" t="s">
        <v>6</v>
      </c>
      <c r="B11" s="4" t="s">
        <v>14</v>
      </c>
      <c r="C11" s="5">
        <v>178389970</v>
      </c>
      <c r="D11" s="5">
        <f>D13+D29</f>
        <v>751420</v>
      </c>
      <c r="E11" s="5">
        <f>C11+D11</f>
        <v>179141390</v>
      </c>
    </row>
    <row r="12" spans="1:5" ht="23.25" customHeight="1">
      <c r="A12" s="33" t="s">
        <v>7</v>
      </c>
      <c r="B12" s="33"/>
      <c r="C12" s="33"/>
      <c r="D12" s="33"/>
      <c r="E12" s="33"/>
    </row>
    <row r="13" spans="1:5" ht="15.75" customHeight="1">
      <c r="A13" s="6"/>
      <c r="B13" s="7" t="s">
        <v>8</v>
      </c>
      <c r="C13" s="8">
        <v>122750559</v>
      </c>
      <c r="D13" s="8">
        <f>D20+D14</f>
        <v>716170</v>
      </c>
      <c r="E13" s="5">
        <f>C13+D13</f>
        <v>123466729</v>
      </c>
    </row>
    <row r="14" spans="1:5" ht="15.75" customHeight="1">
      <c r="A14" s="9"/>
      <c r="B14" s="10" t="s">
        <v>39</v>
      </c>
      <c r="C14" s="5">
        <v>104601201</v>
      </c>
      <c r="D14" s="11">
        <f>D15+D47+D50</f>
        <v>8540</v>
      </c>
      <c r="E14" s="5">
        <f>C14+D14</f>
        <v>104609741</v>
      </c>
    </row>
    <row r="15" spans="1:5" ht="15.75" customHeight="1">
      <c r="A15" s="9"/>
      <c r="B15" s="10" t="s">
        <v>38</v>
      </c>
      <c r="C15" s="5">
        <v>79860941</v>
      </c>
      <c r="D15" s="11">
        <f>D18</f>
        <v>8540</v>
      </c>
      <c r="E15" s="5">
        <f>C15+D15</f>
        <v>79869481</v>
      </c>
    </row>
    <row r="16" spans="1:5" ht="15.75" customHeight="1">
      <c r="A16" s="9"/>
      <c r="B16" s="10"/>
      <c r="C16" s="5"/>
      <c r="D16" s="11"/>
      <c r="E16" s="5"/>
    </row>
    <row r="17" spans="1:5" ht="13.5" customHeight="1">
      <c r="A17" s="20"/>
      <c r="B17" s="10" t="s">
        <v>40</v>
      </c>
      <c r="C17" s="5">
        <v>6324487</v>
      </c>
      <c r="D17" s="11">
        <f>SUM(D18:D18)</f>
        <v>8540</v>
      </c>
      <c r="E17" s="5">
        <f>C17+D17</f>
        <v>6333027</v>
      </c>
    </row>
    <row r="18" spans="1:5" s="16" customFormat="1" ht="13.5" customHeight="1">
      <c r="A18" s="20" t="s">
        <v>41</v>
      </c>
      <c r="B18" s="21" t="s">
        <v>42</v>
      </c>
      <c r="C18" s="17">
        <v>485799</v>
      </c>
      <c r="D18" s="18">
        <v>8540</v>
      </c>
      <c r="E18" s="17">
        <f>C18+D18</f>
        <v>494339</v>
      </c>
    </row>
    <row r="19" spans="1:5" ht="15.75" customHeight="1">
      <c r="A19" s="9"/>
      <c r="B19" s="10"/>
      <c r="C19" s="5"/>
      <c r="D19" s="11"/>
      <c r="E19" s="5"/>
    </row>
    <row r="20" spans="1:5" ht="15.75" customHeight="1">
      <c r="A20" s="20"/>
      <c r="B20" s="10" t="s">
        <v>9</v>
      </c>
      <c r="C20" s="5">
        <v>18149358</v>
      </c>
      <c r="D20" s="11">
        <f>D21+D24</f>
        <v>707630</v>
      </c>
      <c r="E20" s="5">
        <f>C20+D20</f>
        <v>18856988</v>
      </c>
    </row>
    <row r="21" spans="1:5" ht="15.75" customHeight="1">
      <c r="A21" s="20"/>
      <c r="B21" s="21" t="s">
        <v>33</v>
      </c>
      <c r="C21" s="17">
        <v>15469464</v>
      </c>
      <c r="D21" s="18">
        <f>SUM(D22:D23)</f>
        <v>-349926</v>
      </c>
      <c r="E21" s="17">
        <f>C21+D21</f>
        <v>15119538</v>
      </c>
    </row>
    <row r="22" spans="1:5" ht="15.75" customHeight="1">
      <c r="A22" s="24" t="s">
        <v>34</v>
      </c>
      <c r="B22" s="25" t="s">
        <v>35</v>
      </c>
      <c r="C22" s="26">
        <v>2151274</v>
      </c>
      <c r="D22" s="27">
        <v>-349926</v>
      </c>
      <c r="E22" s="26">
        <f>C22+D22</f>
        <v>1801348</v>
      </c>
    </row>
    <row r="23" spans="1:5" ht="15.75" customHeight="1">
      <c r="A23" s="24"/>
      <c r="B23" s="25"/>
      <c r="C23" s="26"/>
      <c r="D23" s="27"/>
      <c r="E23" s="26"/>
    </row>
    <row r="24" spans="1:5" ht="15.75" customHeight="1">
      <c r="A24" s="20"/>
      <c r="B24" s="21" t="s">
        <v>15</v>
      </c>
      <c r="C24" s="17">
        <v>2649894</v>
      </c>
      <c r="D24" s="18">
        <f>D25</f>
        <v>1057556</v>
      </c>
      <c r="E24" s="17">
        <f>C24+D24</f>
        <v>3707450</v>
      </c>
    </row>
    <row r="25" spans="1:5" ht="15.75" customHeight="1">
      <c r="A25" s="24"/>
      <c r="B25" s="25" t="s">
        <v>18</v>
      </c>
      <c r="C25" s="26">
        <v>1409894</v>
      </c>
      <c r="D25" s="27">
        <f>SUM(D26:D27)</f>
        <v>1057556</v>
      </c>
      <c r="E25" s="26">
        <f>C25+D25</f>
        <v>2467450</v>
      </c>
    </row>
    <row r="26" spans="1:5" ht="15.75" customHeight="1">
      <c r="A26" s="24" t="s">
        <v>16</v>
      </c>
      <c r="B26" s="25" t="s">
        <v>17</v>
      </c>
      <c r="C26" s="26">
        <v>0</v>
      </c>
      <c r="D26" s="27">
        <v>576928</v>
      </c>
      <c r="E26" s="26">
        <f>C26+D26</f>
        <v>576928</v>
      </c>
    </row>
    <row r="27" spans="1:5" ht="15.75" customHeight="1">
      <c r="A27" s="24" t="s">
        <v>36</v>
      </c>
      <c r="B27" s="25" t="s">
        <v>37</v>
      </c>
      <c r="C27" s="26">
        <v>0</v>
      </c>
      <c r="D27" s="27">
        <v>480628</v>
      </c>
      <c r="E27" s="26">
        <f>C27+D27</f>
        <v>480628</v>
      </c>
    </row>
    <row r="28" spans="1:5" ht="21.75" customHeight="1">
      <c r="A28" s="34" t="s">
        <v>10</v>
      </c>
      <c r="B28" s="33"/>
      <c r="C28" s="33"/>
      <c r="D28" s="33"/>
      <c r="E28" s="35"/>
    </row>
    <row r="29" spans="1:5" ht="15.75" customHeight="1">
      <c r="A29" s="6"/>
      <c r="B29" s="7" t="s">
        <v>11</v>
      </c>
      <c r="C29" s="8">
        <v>55639411</v>
      </c>
      <c r="D29" s="8">
        <f>D30</f>
        <v>35250</v>
      </c>
      <c r="E29" s="8">
        <f>SUM(C29:D29)</f>
        <v>55674661</v>
      </c>
    </row>
    <row r="30" spans="1:5" ht="15.75" customHeight="1">
      <c r="A30" s="9"/>
      <c r="B30" s="10" t="s">
        <v>12</v>
      </c>
      <c r="C30" s="5">
        <v>47356769</v>
      </c>
      <c r="D30" s="11">
        <f>D31+D64+D67</f>
        <v>35250</v>
      </c>
      <c r="E30" s="5">
        <f>C30+D30</f>
        <v>47392019</v>
      </c>
    </row>
    <row r="31" spans="1:5" ht="15.75" customHeight="1">
      <c r="A31" s="9"/>
      <c r="B31" s="10" t="s">
        <v>23</v>
      </c>
      <c r="C31" s="5">
        <v>13600804</v>
      </c>
      <c r="D31" s="11">
        <f>D33</f>
        <v>35250</v>
      </c>
      <c r="E31" s="5">
        <f>C31+D31</f>
        <v>13636054</v>
      </c>
    </row>
    <row r="32" spans="1:5" ht="15.75" customHeight="1">
      <c r="A32" s="9"/>
      <c r="B32" s="10"/>
      <c r="C32" s="5"/>
      <c r="D32" s="11"/>
      <c r="E32" s="5"/>
    </row>
    <row r="33" spans="1:5" ht="13.5" customHeight="1">
      <c r="A33" s="20"/>
      <c r="B33" s="10" t="s">
        <v>20</v>
      </c>
      <c r="C33" s="5">
        <v>1621723</v>
      </c>
      <c r="D33" s="11">
        <f>SUM(D34:D40)</f>
        <v>35250</v>
      </c>
      <c r="E33" s="5">
        <f aca="true" t="shared" si="0" ref="E33:E40">C33+D33</f>
        <v>1656973</v>
      </c>
    </row>
    <row r="34" spans="1:5" s="16" customFormat="1" ht="13.5" customHeight="1">
      <c r="A34" s="20" t="s">
        <v>24</v>
      </c>
      <c r="B34" s="21" t="s">
        <v>26</v>
      </c>
      <c r="C34" s="17">
        <v>101761</v>
      </c>
      <c r="D34" s="18">
        <f>3000</f>
        <v>3000</v>
      </c>
      <c r="E34" s="17">
        <f t="shared" si="0"/>
        <v>104761</v>
      </c>
    </row>
    <row r="35" spans="1:5" s="16" customFormat="1" ht="13.5" customHeight="1">
      <c r="A35" s="20" t="s">
        <v>27</v>
      </c>
      <c r="B35" s="21" t="s">
        <v>28</v>
      </c>
      <c r="C35" s="17">
        <v>0</v>
      </c>
      <c r="D35" s="18">
        <v>1000</v>
      </c>
      <c r="E35" s="17">
        <f>C35+D35</f>
        <v>1000</v>
      </c>
    </row>
    <row r="36" spans="1:5" s="16" customFormat="1" ht="13.5" customHeight="1">
      <c r="A36" s="20" t="s">
        <v>25</v>
      </c>
      <c r="B36" s="21" t="s">
        <v>22</v>
      </c>
      <c r="C36" s="17">
        <v>22159</v>
      </c>
      <c r="D36" s="18">
        <f>250</f>
        <v>250</v>
      </c>
      <c r="E36" s="17">
        <f t="shared" si="0"/>
        <v>22409</v>
      </c>
    </row>
    <row r="37" spans="1:5" s="16" customFormat="1" ht="13.5" customHeight="1">
      <c r="A37" s="20" t="s">
        <v>29</v>
      </c>
      <c r="B37" s="21" t="s">
        <v>21</v>
      </c>
      <c r="C37" s="17">
        <v>40312</v>
      </c>
      <c r="D37" s="18">
        <f>1188-27000</f>
        <v>-25812</v>
      </c>
      <c r="E37" s="17">
        <f t="shared" si="0"/>
        <v>14500</v>
      </c>
    </row>
    <row r="38" spans="1:5" s="16" customFormat="1" ht="13.5" customHeight="1">
      <c r="A38" s="20" t="s">
        <v>30</v>
      </c>
      <c r="B38" s="21" t="s">
        <v>22</v>
      </c>
      <c r="C38" s="17">
        <v>18188</v>
      </c>
      <c r="D38" s="18">
        <f>29812+27000</f>
        <v>56812</v>
      </c>
      <c r="E38" s="17">
        <f t="shared" si="0"/>
        <v>75000</v>
      </c>
    </row>
    <row r="39" spans="1:5" s="16" customFormat="1" ht="13.5" customHeight="1">
      <c r="A39" s="20" t="s">
        <v>31</v>
      </c>
      <c r="B39" s="21" t="s">
        <v>21</v>
      </c>
      <c r="C39" s="17">
        <v>53500</v>
      </c>
      <c r="D39" s="18">
        <f>-5774</f>
        <v>-5774</v>
      </c>
      <c r="E39" s="17">
        <f t="shared" si="0"/>
        <v>47726</v>
      </c>
    </row>
    <row r="40" spans="1:5" s="16" customFormat="1" ht="13.5" customHeight="1">
      <c r="A40" s="20" t="s">
        <v>32</v>
      </c>
      <c r="B40" s="21" t="s">
        <v>22</v>
      </c>
      <c r="C40" s="17">
        <v>5460</v>
      </c>
      <c r="D40" s="18">
        <f>5774</f>
        <v>5774</v>
      </c>
      <c r="E40" s="17">
        <f t="shared" si="0"/>
        <v>11234</v>
      </c>
    </row>
    <row r="76" spans="2:8" ht="15" customHeight="1">
      <c r="B76" s="31"/>
      <c r="C76" s="31"/>
      <c r="D76" s="31"/>
      <c r="E76" s="31"/>
      <c r="G76" s="1"/>
      <c r="H76" s="1"/>
    </row>
    <row r="77" spans="2:8" ht="15" customHeight="1">
      <c r="B77" s="31"/>
      <c r="C77" s="31"/>
      <c r="D77" s="31"/>
      <c r="E77" s="31"/>
      <c r="G77" s="31"/>
      <c r="H77" s="31"/>
    </row>
    <row r="78" spans="2:9" ht="15" customHeight="1">
      <c r="B78" s="31"/>
      <c r="C78" s="31"/>
      <c r="D78" s="31"/>
      <c r="E78" s="31"/>
      <c r="G78" s="31"/>
      <c r="H78" s="31"/>
      <c r="I78" s="31"/>
    </row>
    <row r="79" spans="2:8" ht="15" customHeight="1">
      <c r="B79" s="31"/>
      <c r="C79" s="31"/>
      <c r="D79" s="31"/>
      <c r="E79" s="31"/>
      <c r="G79" s="31"/>
      <c r="H79" s="31"/>
    </row>
    <row r="80" spans="1:9" ht="15" customHeight="1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24" customHeight="1">
      <c r="A81" s="32"/>
      <c r="B81" s="32"/>
      <c r="C81" s="32"/>
      <c r="D81" s="32"/>
      <c r="E81" s="32"/>
      <c r="F81" s="32"/>
      <c r="G81" s="32"/>
      <c r="H81" s="32"/>
      <c r="I81" s="32"/>
    </row>
    <row r="82" spans="1:5" ht="15" customHeight="1">
      <c r="A82" s="28"/>
      <c r="B82" s="28"/>
      <c r="C82" s="28"/>
      <c r="D82" s="28"/>
      <c r="E82" s="28"/>
    </row>
    <row r="83" spans="1:5" ht="15" customHeight="1">
      <c r="A83" s="29"/>
      <c r="B83" s="29"/>
      <c r="C83" s="29"/>
      <c r="D83" s="29"/>
      <c r="E83" s="29"/>
    </row>
    <row r="84" spans="1:5" ht="15" customHeight="1">
      <c r="A84" s="2"/>
      <c r="B84" s="2"/>
      <c r="C84" s="2"/>
      <c r="D84" s="2"/>
      <c r="E84" s="2"/>
    </row>
    <row r="85" spans="1:5" ht="34.5" customHeight="1">
      <c r="A85" s="3"/>
      <c r="B85" s="4"/>
      <c r="C85" s="5"/>
      <c r="D85" s="5"/>
      <c r="E85" s="5"/>
    </row>
    <row r="86" spans="1:5" ht="23.25" customHeight="1">
      <c r="A86" s="30"/>
      <c r="B86" s="30"/>
      <c r="C86" s="30"/>
      <c r="D86" s="30"/>
      <c r="E86" s="30"/>
    </row>
    <row r="87" spans="1:5" ht="15" customHeight="1">
      <c r="A87" s="6"/>
      <c r="B87" s="7"/>
      <c r="C87" s="8"/>
      <c r="D87" s="8"/>
      <c r="E87" s="5"/>
    </row>
    <row r="88" spans="1:5" ht="15" customHeight="1">
      <c r="A88" s="9"/>
      <c r="B88" s="10"/>
      <c r="C88" s="5"/>
      <c r="D88" s="11"/>
      <c r="E88" s="5"/>
    </row>
    <row r="89" spans="1:5" ht="15" customHeight="1">
      <c r="A89" s="9"/>
      <c r="B89" s="10"/>
      <c r="C89" s="5"/>
      <c r="D89" s="11"/>
      <c r="E89" s="5"/>
    </row>
    <row r="90" spans="1:5" ht="15" customHeight="1">
      <c r="A90" s="9"/>
      <c r="B90" s="10"/>
      <c r="C90" s="5"/>
      <c r="D90" s="11"/>
      <c r="E90" s="5"/>
    </row>
    <row r="91" spans="1:5" s="16" customFormat="1" ht="15" customHeight="1">
      <c r="A91" s="12"/>
      <c r="B91" s="13"/>
      <c r="C91" s="14"/>
      <c r="D91" s="15"/>
      <c r="E91" s="14"/>
    </row>
    <row r="92" spans="1:5" ht="15" customHeight="1">
      <c r="A92" s="9"/>
      <c r="B92" s="10"/>
      <c r="C92" s="5"/>
      <c r="D92" s="11"/>
      <c r="E92" s="5"/>
    </row>
    <row r="93" spans="1:5" ht="15" customHeight="1">
      <c r="A93" s="9"/>
      <c r="B93" s="10"/>
      <c r="C93" s="5"/>
      <c r="D93" s="11"/>
      <c r="E93" s="5"/>
    </row>
    <row r="94" spans="1:5" s="16" customFormat="1" ht="15" customHeight="1">
      <c r="A94" s="12"/>
      <c r="B94" s="13"/>
      <c r="C94" s="14"/>
      <c r="D94" s="15"/>
      <c r="E94" s="14"/>
    </row>
    <row r="95" spans="1:5" s="16" customFormat="1" ht="15" customHeight="1">
      <c r="A95" s="12"/>
      <c r="B95" s="13"/>
      <c r="C95" s="14"/>
      <c r="D95" s="15"/>
      <c r="E95" s="14"/>
    </row>
    <row r="96" spans="1:5" s="16" customFormat="1" ht="15" customHeight="1">
      <c r="A96" s="12"/>
      <c r="B96" s="13"/>
      <c r="C96" s="14"/>
      <c r="D96" s="15"/>
      <c r="E96" s="14"/>
    </row>
    <row r="97" spans="1:5" s="16" customFormat="1" ht="15" customHeight="1">
      <c r="A97" s="12"/>
      <c r="B97" s="13"/>
      <c r="C97" s="14"/>
      <c r="D97" s="15"/>
      <c r="E97" s="14"/>
    </row>
    <row r="98" spans="1:5" s="16" customFormat="1" ht="15" customHeight="1">
      <c r="A98" s="12"/>
      <c r="B98" s="13"/>
      <c r="C98" s="14"/>
      <c r="D98" s="15"/>
      <c r="E98" s="14"/>
    </row>
    <row r="99" spans="1:5" s="16" customFormat="1" ht="15" customHeight="1">
      <c r="A99" s="12"/>
      <c r="B99" s="13"/>
      <c r="C99" s="14"/>
      <c r="D99" s="15"/>
      <c r="E99" s="14"/>
    </row>
    <row r="100" spans="1:5" s="16" customFormat="1" ht="15" customHeight="1">
      <c r="A100" s="12"/>
      <c r="B100" s="13"/>
      <c r="C100" s="14"/>
      <c r="D100" s="15"/>
      <c r="E100" s="14"/>
    </row>
    <row r="101" spans="1:5" s="16" customFormat="1" ht="15" customHeight="1">
      <c r="A101" s="12"/>
      <c r="B101" s="13"/>
      <c r="C101" s="14"/>
      <c r="D101" s="15"/>
      <c r="E101" s="14"/>
    </row>
    <row r="102" spans="1:5" s="16" customFormat="1" ht="15" customHeight="1">
      <c r="A102" s="12"/>
      <c r="B102" s="13"/>
      <c r="C102" s="14"/>
      <c r="D102" s="15"/>
      <c r="E102" s="14"/>
    </row>
    <row r="103" spans="1:5" s="16" customFormat="1" ht="15" customHeight="1">
      <c r="A103" s="12"/>
      <c r="B103" s="13"/>
      <c r="C103" s="14"/>
      <c r="D103" s="15"/>
      <c r="E103" s="14"/>
    </row>
    <row r="104" spans="1:5" s="16" customFormat="1" ht="15" customHeight="1">
      <c r="A104" s="12"/>
      <c r="B104" s="13"/>
      <c r="C104" s="14"/>
      <c r="D104" s="15"/>
      <c r="E104" s="14"/>
    </row>
    <row r="105" spans="1:5" s="16" customFormat="1" ht="15" customHeight="1">
      <c r="A105" s="12"/>
      <c r="B105" s="13"/>
      <c r="C105" s="14"/>
      <c r="D105" s="15"/>
      <c r="E105" s="14"/>
    </row>
    <row r="106" spans="1:5" ht="15" customHeight="1">
      <c r="A106" s="9"/>
      <c r="B106" s="10"/>
      <c r="C106" s="5"/>
      <c r="D106" s="11"/>
      <c r="E106" s="5"/>
    </row>
    <row r="107" spans="1:5" ht="15" customHeight="1">
      <c r="A107" s="12"/>
      <c r="B107" s="13"/>
      <c r="C107" s="17"/>
      <c r="D107" s="18"/>
      <c r="E107" s="14"/>
    </row>
    <row r="108" spans="1:5" ht="15" customHeight="1">
      <c r="A108" s="12"/>
      <c r="B108" s="13"/>
      <c r="C108" s="17"/>
      <c r="D108" s="18"/>
      <c r="E108" s="14"/>
    </row>
    <row r="109" spans="1:5" ht="15" customHeight="1">
      <c r="A109" s="12"/>
      <c r="B109" s="13"/>
      <c r="C109" s="17"/>
      <c r="D109" s="18"/>
      <c r="E109" s="14"/>
    </row>
    <row r="110" spans="1:5" ht="15" customHeight="1">
      <c r="A110" s="12"/>
      <c r="B110" s="13"/>
      <c r="C110" s="17"/>
      <c r="D110" s="18"/>
      <c r="E110" s="14"/>
    </row>
    <row r="111" spans="1:5" ht="15" customHeight="1">
      <c r="A111" s="12"/>
      <c r="B111" s="13"/>
      <c r="C111" s="17"/>
      <c r="D111" s="18"/>
      <c r="E111" s="14"/>
    </row>
    <row r="112" spans="1:5" ht="15" customHeight="1">
      <c r="A112" s="12"/>
      <c r="B112" s="13"/>
      <c r="C112" s="17"/>
      <c r="D112" s="18"/>
      <c r="E112" s="14"/>
    </row>
    <row r="113" spans="1:5" ht="15" customHeight="1">
      <c r="A113" s="12"/>
      <c r="B113" s="13"/>
      <c r="C113" s="17"/>
      <c r="D113" s="18"/>
      <c r="E113" s="14"/>
    </row>
    <row r="114" spans="1:5" s="22" customFormat="1" ht="15" customHeight="1">
      <c r="A114" s="9"/>
      <c r="B114" s="10"/>
      <c r="C114" s="5"/>
      <c r="D114" s="11"/>
      <c r="E114" s="5"/>
    </row>
    <row r="115" spans="1:5" s="22" customFormat="1" ht="15" customHeight="1">
      <c r="A115" s="9"/>
      <c r="B115" s="10"/>
      <c r="C115" s="5"/>
      <c r="D115" s="11"/>
      <c r="E115" s="5"/>
    </row>
    <row r="116" spans="1:5" ht="15" customHeight="1">
      <c r="A116" s="12"/>
      <c r="B116" s="19"/>
      <c r="C116" s="5"/>
      <c r="D116" s="11"/>
      <c r="E116" s="5"/>
    </row>
    <row r="117" spans="1:5" ht="15" customHeight="1">
      <c r="A117" s="12"/>
      <c r="B117" s="13"/>
      <c r="C117" s="17"/>
      <c r="D117" s="18"/>
      <c r="E117" s="14"/>
    </row>
    <row r="118" spans="1:5" ht="15" customHeight="1">
      <c r="A118" s="12"/>
      <c r="B118" s="13"/>
      <c r="C118" s="17"/>
      <c r="D118" s="18"/>
      <c r="E118" s="17"/>
    </row>
    <row r="119" spans="1:5" ht="15" customHeight="1">
      <c r="A119" s="12"/>
      <c r="B119" s="19"/>
      <c r="C119" s="5"/>
      <c r="D119" s="11"/>
      <c r="E119" s="5"/>
    </row>
    <row r="120" spans="1:5" ht="15" customHeight="1">
      <c r="A120" s="12"/>
      <c r="B120" s="13"/>
      <c r="C120" s="17"/>
      <c r="D120" s="18"/>
      <c r="E120" s="14"/>
    </row>
    <row r="121" spans="1:5" ht="15" customHeight="1">
      <c r="A121" s="12"/>
      <c r="B121" s="13"/>
      <c r="C121" s="17"/>
      <c r="D121" s="18"/>
      <c r="E121" s="17"/>
    </row>
    <row r="122" spans="1:5" ht="15" customHeight="1">
      <c r="A122" s="20"/>
      <c r="B122" s="10"/>
      <c r="C122" s="5"/>
      <c r="D122" s="11"/>
      <c r="E122" s="5"/>
    </row>
    <row r="123" spans="1:5" ht="15" customHeight="1">
      <c r="A123" s="20"/>
      <c r="B123" s="21"/>
      <c r="C123" s="17"/>
      <c r="D123" s="18"/>
      <c r="E123" s="17"/>
    </row>
    <row r="124" spans="1:5" ht="15" customHeight="1">
      <c r="A124" s="12"/>
      <c r="B124" s="13"/>
      <c r="C124" s="14"/>
      <c r="D124" s="15"/>
      <c r="E124" s="14"/>
    </row>
    <row r="125" spans="1:5" ht="15" customHeight="1">
      <c r="A125" s="12"/>
      <c r="B125" s="13"/>
      <c r="C125" s="14"/>
      <c r="D125" s="15"/>
      <c r="E125" s="14"/>
    </row>
    <row r="126" spans="1:5" ht="15" customHeight="1">
      <c r="A126" s="12"/>
      <c r="B126" s="13"/>
      <c r="C126" s="14"/>
      <c r="D126" s="15"/>
      <c r="E126" s="14"/>
    </row>
    <row r="127" spans="1:5" ht="15" customHeight="1">
      <c r="A127" s="12"/>
      <c r="B127" s="13"/>
      <c r="C127" s="14"/>
      <c r="D127" s="15"/>
      <c r="E127" s="14"/>
    </row>
    <row r="128" spans="1:5" ht="15" customHeight="1">
      <c r="A128" s="20"/>
      <c r="B128" s="21"/>
      <c r="C128" s="17"/>
      <c r="D128" s="18"/>
      <c r="E128" s="17"/>
    </row>
    <row r="129" spans="1:5" ht="19.5" customHeight="1">
      <c r="A129" s="30"/>
      <c r="B129" s="30"/>
      <c r="C129" s="30"/>
      <c r="D129" s="30"/>
      <c r="E129" s="30"/>
    </row>
    <row r="130" spans="1:5" ht="15" customHeight="1">
      <c r="A130" s="6"/>
      <c r="B130" s="7"/>
      <c r="C130" s="8"/>
      <c r="D130" s="8"/>
      <c r="E130" s="8"/>
    </row>
    <row r="131" spans="1:5" ht="15" customHeight="1">
      <c r="A131" s="9"/>
      <c r="B131" s="10"/>
      <c r="C131" s="5"/>
      <c r="D131" s="11"/>
      <c r="E131" s="5"/>
    </row>
    <row r="132" spans="1:5" ht="15" customHeight="1">
      <c r="A132" s="9"/>
      <c r="B132" s="10"/>
      <c r="C132" s="5"/>
      <c r="D132" s="11"/>
      <c r="E132" s="5"/>
    </row>
    <row r="133" spans="1:5" s="16" customFormat="1" ht="15" customHeight="1">
      <c r="A133" s="20"/>
      <c r="B133" s="21"/>
      <c r="C133" s="17"/>
      <c r="D133" s="18"/>
      <c r="E133" s="17"/>
    </row>
    <row r="134" spans="1:5" s="16" customFormat="1" ht="15" customHeight="1">
      <c r="A134" s="12"/>
      <c r="B134" s="13"/>
      <c r="C134" s="14"/>
      <c r="D134" s="15"/>
      <c r="E134" s="14"/>
    </row>
    <row r="135" spans="1:5" s="16" customFormat="1" ht="15" customHeight="1">
      <c r="A135" s="12"/>
      <c r="B135" s="13"/>
      <c r="C135" s="14"/>
      <c r="D135" s="15"/>
      <c r="E135" s="14"/>
    </row>
    <row r="136" spans="1:5" s="16" customFormat="1" ht="15" customHeight="1">
      <c r="A136" s="20"/>
      <c r="B136" s="21"/>
      <c r="C136" s="17"/>
      <c r="D136" s="18"/>
      <c r="E136" s="17"/>
    </row>
    <row r="137" spans="1:5" s="16" customFormat="1" ht="15" customHeight="1">
      <c r="A137" s="12"/>
      <c r="B137" s="13"/>
      <c r="C137" s="14"/>
      <c r="D137" s="15"/>
      <c r="E137" s="14"/>
    </row>
    <row r="138" spans="1:5" s="16" customFormat="1" ht="15" customHeight="1">
      <c r="A138" s="12"/>
      <c r="B138" s="13"/>
      <c r="C138" s="14"/>
      <c r="D138" s="15"/>
      <c r="E138" s="14"/>
    </row>
    <row r="139" spans="1:5" s="16" customFormat="1" ht="15" customHeight="1">
      <c r="A139" s="20"/>
      <c r="B139" s="21"/>
      <c r="C139" s="17"/>
      <c r="D139" s="18"/>
      <c r="E139" s="17"/>
    </row>
    <row r="140" spans="1:5" ht="15" customHeight="1">
      <c r="A140" s="9"/>
      <c r="B140" s="10"/>
      <c r="C140" s="5"/>
      <c r="D140" s="11"/>
      <c r="E140" s="5"/>
    </row>
    <row r="141" spans="1:5" ht="15" customHeight="1">
      <c r="A141" s="20"/>
      <c r="B141" s="10"/>
      <c r="C141" s="5"/>
      <c r="D141" s="11"/>
      <c r="E141" s="5"/>
    </row>
    <row r="142" spans="1:5" ht="15" customHeight="1">
      <c r="A142" s="20"/>
      <c r="B142" s="21"/>
      <c r="C142" s="18"/>
      <c r="D142" s="18"/>
      <c r="E142" s="17"/>
    </row>
    <row r="143" spans="1:5" ht="15" customHeight="1">
      <c r="A143" s="20"/>
      <c r="B143" s="13"/>
      <c r="C143" s="18"/>
      <c r="D143" s="18"/>
      <c r="E143" s="17"/>
    </row>
    <row r="144" spans="1:5" ht="15" customHeight="1">
      <c r="A144" s="20"/>
      <c r="B144" s="13"/>
      <c r="C144" s="18"/>
      <c r="D144" s="18"/>
      <c r="E144" s="17"/>
    </row>
    <row r="145" spans="1:5" ht="15" customHeight="1">
      <c r="A145" s="20"/>
      <c r="B145" s="13"/>
      <c r="C145" s="18"/>
      <c r="D145" s="18"/>
      <c r="E145" s="17"/>
    </row>
    <row r="146" spans="1:5" ht="15" customHeight="1">
      <c r="A146" s="20"/>
      <c r="B146" s="13"/>
      <c r="C146" s="18"/>
      <c r="D146" s="18"/>
      <c r="E146" s="17"/>
    </row>
    <row r="147" spans="1:5" ht="15" customHeight="1">
      <c r="A147" s="20"/>
      <c r="B147" s="13"/>
      <c r="C147" s="18"/>
      <c r="D147" s="18"/>
      <c r="E147" s="17"/>
    </row>
    <row r="148" spans="1:5" ht="15" customHeight="1">
      <c r="A148" s="20"/>
      <c r="B148" s="13"/>
      <c r="C148" s="18"/>
      <c r="D148" s="18"/>
      <c r="E148" s="17"/>
    </row>
    <row r="149" spans="1:5" ht="15" customHeight="1">
      <c r="A149" s="20"/>
      <c r="B149" s="21"/>
      <c r="C149" s="18"/>
      <c r="D149" s="18"/>
      <c r="E149" s="17"/>
    </row>
    <row r="150" spans="1:5" ht="15" customHeight="1">
      <c r="A150" s="20"/>
      <c r="B150" s="21"/>
      <c r="C150" s="18"/>
      <c r="D150" s="18"/>
      <c r="E150" s="18"/>
    </row>
    <row r="151" spans="1:5" ht="15" customHeight="1">
      <c r="A151" s="20"/>
      <c r="B151" s="21"/>
      <c r="C151" s="18"/>
      <c r="D151" s="18"/>
      <c r="E151" s="17"/>
    </row>
    <row r="152" spans="1:5" ht="15" customHeight="1">
      <c r="A152" s="20"/>
      <c r="B152" s="13"/>
      <c r="C152" s="15"/>
      <c r="D152" s="15"/>
      <c r="E152" s="14"/>
    </row>
    <row r="153" spans="1:5" ht="15" customHeight="1">
      <c r="A153" s="20"/>
      <c r="B153" s="13"/>
      <c r="C153" s="15"/>
      <c r="D153" s="15"/>
      <c r="E153" s="14"/>
    </row>
  </sheetData>
  <mergeCells count="30">
    <mergeCell ref="E8:E9"/>
    <mergeCell ref="A12:E12"/>
    <mergeCell ref="A28:E28"/>
    <mergeCell ref="A8:A9"/>
    <mergeCell ref="B8:B9"/>
    <mergeCell ref="C8:C9"/>
    <mergeCell ref="D8:D9"/>
    <mergeCell ref="G5:H5"/>
    <mergeCell ref="A6:I7"/>
    <mergeCell ref="G2:H2"/>
    <mergeCell ref="G3:I3"/>
    <mergeCell ref="B76:C76"/>
    <mergeCell ref="D76:E76"/>
    <mergeCell ref="B77:C77"/>
    <mergeCell ref="D77:E77"/>
    <mergeCell ref="G77:H77"/>
    <mergeCell ref="B78:C78"/>
    <mergeCell ref="D78:E78"/>
    <mergeCell ref="G78:I78"/>
    <mergeCell ref="B79:C79"/>
    <mergeCell ref="D79:E79"/>
    <mergeCell ref="G79:H79"/>
    <mergeCell ref="A80:I81"/>
    <mergeCell ref="E82:E83"/>
    <mergeCell ref="A86:E86"/>
    <mergeCell ref="A129:E129"/>
    <mergeCell ref="A82:A83"/>
    <mergeCell ref="B82:B83"/>
    <mergeCell ref="C82:C83"/>
    <mergeCell ref="D82:D83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2005-04-29T06:27:11Z</cp:lastPrinted>
  <dcterms:created xsi:type="dcterms:W3CDTF">2003-10-10T08:42:23Z</dcterms:created>
  <dcterms:modified xsi:type="dcterms:W3CDTF">2005-04-29T07:49:54Z</dcterms:modified>
  <cp:category/>
  <cp:version/>
  <cp:contentType/>
  <cp:contentStatus/>
</cp:coreProperties>
</file>